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em4025\Desktop\hlajenje pogodba za eno leto 2024\"/>
    </mc:Choice>
  </mc:AlternateContent>
  <xr:revisionPtr revIDLastSave="0" documentId="8_{4B22C83E-6D32-4EDE-B099-FBBBA10344A1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Sklop 1 - večji sistem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2" i="1" l="1"/>
  <c r="J32" i="1" l="1"/>
  <c r="K17" i="1" l="1"/>
  <c r="J17" i="1" l="1"/>
</calcChain>
</file>

<file path=xl/sharedStrings.xml><?xml version="1.0" encoding="utf-8"?>
<sst xmlns="http://schemas.openxmlformats.org/spreadsheetml/2006/main" count="137" uniqueCount="88">
  <si>
    <t>Hladilni agregat</t>
  </si>
  <si>
    <t>YORK</t>
  </si>
  <si>
    <t>R410A</t>
  </si>
  <si>
    <t>R407C</t>
  </si>
  <si>
    <t>TRANE</t>
  </si>
  <si>
    <t xml:space="preserve">Toplotna črpalka </t>
  </si>
  <si>
    <t>Mitsubishi</t>
  </si>
  <si>
    <t>ARUN180LTE4</t>
  </si>
  <si>
    <t>Klimat</t>
  </si>
  <si>
    <t>MENERGA</t>
  </si>
  <si>
    <t>Resolair 63 18 01</t>
  </si>
  <si>
    <t>Model</t>
  </si>
  <si>
    <t>Leto</t>
  </si>
  <si>
    <t>Plin</t>
  </si>
  <si>
    <t>Lokacija</t>
  </si>
  <si>
    <t>Proizvajalec</t>
  </si>
  <si>
    <t>Število</t>
  </si>
  <si>
    <t>Ul. Rada Pušenjaka 5, Ljutomer, poslovna stavba</t>
  </si>
  <si>
    <t>SI 35 TUR</t>
  </si>
  <si>
    <t>ni plina</t>
  </si>
  <si>
    <t>Vetrinjska ul. 2, Maribor, 3. nadstropje</t>
  </si>
  <si>
    <t>Naprava</t>
  </si>
  <si>
    <t>Količina (kg)</t>
  </si>
  <si>
    <t>Hladilna moč (kW)</t>
  </si>
  <si>
    <t>AWC EA 1125 Z C XSP</t>
  </si>
  <si>
    <t>YLCA - 80 - G1T 380T</t>
  </si>
  <si>
    <t>Vetrinjska ul. 2, Maribor - 3. nadstropje + DCV</t>
  </si>
  <si>
    <t>YLCA - 50G1TP 380T</t>
  </si>
  <si>
    <t>Vetrinjska ul. 2, Maribor - 4. nadstropje</t>
  </si>
  <si>
    <t>6 (toplotna moč)</t>
  </si>
  <si>
    <t>YVAG014RSE30</t>
  </si>
  <si>
    <t>Veselova ulica 11, Maribor - Glavno skladišče EM</t>
  </si>
  <si>
    <t>VGA120SDOB-R407C (SM)</t>
  </si>
  <si>
    <t>Veselova ulica 6, Maribor - poslovna stavba</t>
  </si>
  <si>
    <t>1.</t>
  </si>
  <si>
    <t>2.</t>
  </si>
  <si>
    <t>3.</t>
  </si>
  <si>
    <t>4.</t>
  </si>
  <si>
    <t>5.</t>
  </si>
  <si>
    <t>6.</t>
  </si>
  <si>
    <t>9.</t>
  </si>
  <si>
    <t>Kolodvorska 21 A, Sl. Bistrica, poslovna stavba</t>
  </si>
  <si>
    <t>10.</t>
  </si>
  <si>
    <t>Toplotna črpalka</t>
  </si>
  <si>
    <t>DIMPLEKS</t>
  </si>
  <si>
    <t>LG Multi V</t>
  </si>
  <si>
    <t>Hydrokit</t>
  </si>
  <si>
    <t>ARUNH04GK3A2</t>
  </si>
  <si>
    <t>R134a</t>
  </si>
  <si>
    <t>Lendavska 31 A, M. Sobota, poslovna stavba</t>
  </si>
  <si>
    <t>Lackova ulica 4, Gornja Radgona, poslovna stavba</t>
  </si>
  <si>
    <t>PUHZ-HRP125YHA2/92U00535</t>
  </si>
  <si>
    <t>PUHZ-HRP125YHA2/91U00464</t>
  </si>
  <si>
    <t>Št. konvektorjev</t>
  </si>
  <si>
    <t>27 + 1 (E+)</t>
  </si>
  <si>
    <t>IMP KLIMAT</t>
  </si>
  <si>
    <t>KNND</t>
  </si>
  <si>
    <t>331+4</t>
  </si>
  <si>
    <t>radiatorji + sanitarije</t>
  </si>
  <si>
    <t>hlajenje (konvektorji)</t>
  </si>
  <si>
    <t>49+3 stropni</t>
  </si>
  <si>
    <t>2 stropna</t>
  </si>
  <si>
    <t>a) Klimati in hladilni agregati</t>
  </si>
  <si>
    <t>b) Toplotne črpalke</t>
  </si>
  <si>
    <t>Seznam opreme za Sklop 1</t>
  </si>
  <si>
    <t>A. Sklop 1: Vzdrževanje večjih sistemov hlajenja in ogrevanja po spisku v  Prilogi 1</t>
  </si>
  <si>
    <t>Vetrinjska ul. 2, Maribor - klet (P, 1, 2)</t>
  </si>
  <si>
    <t>OPOMBA: Število konvektorjev lahko odstopa za +/- 5 %</t>
  </si>
  <si>
    <t>Klimat z kompresorsko enoto</t>
  </si>
  <si>
    <t>KTK</t>
  </si>
  <si>
    <t xml:space="preserve"> JCA S/Z 18</t>
  </si>
  <si>
    <t>R 407 C</t>
  </si>
  <si>
    <t>?</t>
  </si>
  <si>
    <t>Veselova ulica 6, Maribor - merilni laboratorij</t>
  </si>
  <si>
    <t>Daikin</t>
  </si>
  <si>
    <t>EWYT175B-XLA1024</t>
  </si>
  <si>
    <t>R32</t>
  </si>
  <si>
    <t>7.</t>
  </si>
  <si>
    <t>EWYT064CZPBA2</t>
  </si>
  <si>
    <t>Obratna stavba Ptuj, Ormoška cesta 26 a</t>
  </si>
  <si>
    <t>Daikin (master)</t>
  </si>
  <si>
    <t>Daikin (slave)</t>
  </si>
  <si>
    <t>8.</t>
  </si>
  <si>
    <t>LG</t>
  </si>
  <si>
    <t>ARUM120LTE5</t>
  </si>
  <si>
    <t>ARUM160LTE5</t>
  </si>
  <si>
    <t xml:space="preserve">Radiatorji </t>
  </si>
  <si>
    <t>Poslovna stavba MzO, Vodovodna ul.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</si>
</sst>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ill="1"/>
    <xf numFmtId="0" fontId="0" fillId="0" borderId="14" xfId="0" applyFill="1" applyBorder="1" applyAlignment="1">
      <alignment horizontal="left"/>
    </xf>
    <xf numFmtId="0" fontId="0" fillId="0" borderId="14" xfId="0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0" fillId="0" borderId="9" xfId="0" applyFill="1" applyBorder="1" applyAlignment="1">
      <alignment horizontal="left"/>
    </xf>
    <xf numFmtId="0" fontId="0" fillId="0" borderId="12" xfId="0" applyFill="1" applyBorder="1" applyAlignment="1">
      <alignment horizontal="center"/>
    </xf>
    <xf numFmtId="0" fontId="0" fillId="0" borderId="16" xfId="0" applyFill="1" applyBorder="1" applyAlignment="1">
      <alignment horizontal="left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20" xfId="0" applyFill="1" applyBorder="1" applyAlignment="1">
      <alignment horizontal="left"/>
    </xf>
    <xf numFmtId="0" fontId="0" fillId="0" borderId="21" xfId="0" applyFill="1" applyBorder="1" applyAlignment="1">
      <alignment horizontal="center"/>
    </xf>
    <xf numFmtId="0" fontId="3" fillId="0" borderId="0" xfId="0" applyFont="1"/>
    <xf numFmtId="0" fontId="1" fillId="0" borderId="0" xfId="0" applyFont="1"/>
    <xf numFmtId="0" fontId="0" fillId="0" borderId="20" xfId="0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0" fontId="0" fillId="0" borderId="0" xfId="0" applyFont="1"/>
    <xf numFmtId="0" fontId="3" fillId="0" borderId="0" xfId="0" applyFont="1" applyFill="1" applyBorder="1" applyAlignment="1">
      <alignment horizontal="left"/>
    </xf>
    <xf numFmtId="0" fontId="6" fillId="0" borderId="0" xfId="0" applyFont="1"/>
    <xf numFmtId="0" fontId="7" fillId="0" borderId="0" xfId="0" applyFont="1"/>
    <xf numFmtId="0" fontId="2" fillId="0" borderId="0" xfId="0" applyFont="1"/>
    <xf numFmtId="0" fontId="8" fillId="0" borderId="0" xfId="0" applyFont="1"/>
    <xf numFmtId="0" fontId="0" fillId="0" borderId="2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left"/>
    </xf>
    <xf numFmtId="0" fontId="0" fillId="0" borderId="26" xfId="0" applyFill="1" applyBorder="1" applyAlignment="1">
      <alignment horizontal="center"/>
    </xf>
    <xf numFmtId="0" fontId="0" fillId="0" borderId="26" xfId="0" applyFill="1" applyBorder="1" applyAlignment="1">
      <alignment horizontal="left"/>
    </xf>
    <xf numFmtId="0" fontId="2" fillId="0" borderId="27" xfId="0" applyFont="1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1" fillId="0" borderId="22" xfId="0" applyFont="1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164" fontId="0" fillId="0" borderId="22" xfId="0" applyNumberForma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2" xfId="0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8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Fill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5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4"/>
  <sheetViews>
    <sheetView tabSelected="1" topLeftCell="A22" zoomScale="115" zoomScaleNormal="115" workbookViewId="0">
      <selection activeCell="I38" sqref="I38"/>
    </sheetView>
  </sheetViews>
  <sheetFormatPr defaultRowHeight="15" x14ac:dyDescent="0.25"/>
  <cols>
    <col min="1" max="1" width="5" customWidth="1"/>
    <col min="2" max="2" width="17.28515625" bestFit="1" customWidth="1"/>
    <col min="3" max="3" width="16.7109375" customWidth="1"/>
    <col min="4" max="4" width="28.85546875" bestFit="1" customWidth="1"/>
    <col min="5" max="5" width="17.5703125" bestFit="1" customWidth="1"/>
    <col min="6" max="6" width="6.85546875" customWidth="1"/>
    <col min="7" max="7" width="8" customWidth="1"/>
    <col min="8" max="8" width="11.85546875" bestFit="1" customWidth="1"/>
    <col min="9" max="9" width="46.28515625" bestFit="1" customWidth="1"/>
    <col min="10" max="10" width="7.140625" bestFit="1" customWidth="1"/>
    <col min="11" max="11" width="16" bestFit="1" customWidth="1"/>
    <col min="12" max="14" width="0" hidden="1" customWidth="1"/>
  </cols>
  <sheetData>
    <row r="2" spans="1:17" ht="18.75" x14ac:dyDescent="0.3">
      <c r="A2" s="35" t="s">
        <v>65</v>
      </c>
      <c r="B2" s="35"/>
      <c r="C2" s="36"/>
      <c r="D2" s="36"/>
      <c r="E2" s="36"/>
    </row>
    <row r="3" spans="1:17" ht="15.75" x14ac:dyDescent="0.25">
      <c r="A3" s="30" t="s">
        <v>64</v>
      </c>
      <c r="B3" s="31"/>
    </row>
    <row r="4" spans="1:17" ht="15.75" x14ac:dyDescent="0.25">
      <c r="A4" s="28"/>
    </row>
    <row r="5" spans="1:17" ht="15.75" x14ac:dyDescent="0.25">
      <c r="A5" s="32" t="s">
        <v>62</v>
      </c>
      <c r="B5" s="33"/>
      <c r="C5" s="33"/>
    </row>
    <row r="6" spans="1:17" ht="15.75" thickBot="1" x14ac:dyDescent="0.3"/>
    <row r="7" spans="1:17" ht="15.75" thickBot="1" x14ac:dyDescent="0.3">
      <c r="A7" s="8"/>
      <c r="B7" s="9" t="s">
        <v>21</v>
      </c>
      <c r="C7" s="10" t="s">
        <v>15</v>
      </c>
      <c r="D7" s="10" t="s">
        <v>11</v>
      </c>
      <c r="E7" s="10" t="s">
        <v>23</v>
      </c>
      <c r="F7" s="10" t="s">
        <v>12</v>
      </c>
      <c r="G7" s="10" t="s">
        <v>13</v>
      </c>
      <c r="H7" s="10" t="s">
        <v>22</v>
      </c>
      <c r="I7" s="10" t="s">
        <v>14</v>
      </c>
      <c r="J7" s="11" t="s">
        <v>16</v>
      </c>
      <c r="K7" s="11" t="s">
        <v>53</v>
      </c>
    </row>
    <row r="8" spans="1:17" ht="16.5" thickBot="1" x14ac:dyDescent="0.3">
      <c r="A8" s="39" t="s">
        <v>34</v>
      </c>
      <c r="B8" s="46" t="s">
        <v>8</v>
      </c>
      <c r="C8" s="51" t="s">
        <v>9</v>
      </c>
      <c r="D8" s="51" t="s">
        <v>10</v>
      </c>
      <c r="E8" s="51" t="s">
        <v>29</v>
      </c>
      <c r="F8" s="51">
        <v>1999</v>
      </c>
      <c r="G8" s="51" t="s">
        <v>19</v>
      </c>
      <c r="H8" s="51">
        <v>0</v>
      </c>
      <c r="I8" s="51" t="s">
        <v>20</v>
      </c>
      <c r="J8" s="51">
        <v>1</v>
      </c>
      <c r="K8" s="51">
        <v>0</v>
      </c>
    </row>
    <row r="9" spans="1:17" ht="48" thickBot="1" x14ac:dyDescent="0.3">
      <c r="A9" s="45" t="s">
        <v>35</v>
      </c>
      <c r="B9" s="49" t="s">
        <v>68</v>
      </c>
      <c r="C9" s="51" t="s">
        <v>55</v>
      </c>
      <c r="D9" s="51" t="s">
        <v>56</v>
      </c>
      <c r="E9" s="51">
        <v>7.54</v>
      </c>
      <c r="F9" s="51">
        <v>2003</v>
      </c>
      <c r="G9" s="51" t="s">
        <v>19</v>
      </c>
      <c r="H9" s="51">
        <v>0</v>
      </c>
      <c r="I9" s="51" t="s">
        <v>73</v>
      </c>
      <c r="J9" s="51">
        <v>1</v>
      </c>
      <c r="K9" s="51">
        <v>0</v>
      </c>
    </row>
    <row r="10" spans="1:17" ht="15.75" customHeight="1" thickBot="1" x14ac:dyDescent="0.3">
      <c r="A10" s="53" t="s">
        <v>36</v>
      </c>
      <c r="B10" s="50"/>
      <c r="C10" s="52" t="s">
        <v>69</v>
      </c>
      <c r="D10" s="52" t="s">
        <v>70</v>
      </c>
      <c r="E10" s="52">
        <v>19</v>
      </c>
      <c r="F10" s="51">
        <v>2003</v>
      </c>
      <c r="G10" s="52" t="s">
        <v>71</v>
      </c>
      <c r="H10" s="51" t="s">
        <v>72</v>
      </c>
      <c r="I10" s="52"/>
      <c r="J10" s="51">
        <v>1</v>
      </c>
      <c r="K10" s="51">
        <v>0</v>
      </c>
    </row>
    <row r="11" spans="1:17" ht="15.75" thickBot="1" x14ac:dyDescent="0.3">
      <c r="A11" s="54"/>
      <c r="B11" s="51" t="s">
        <v>0</v>
      </c>
      <c r="C11" s="51" t="s">
        <v>4</v>
      </c>
      <c r="D11" s="51" t="s">
        <v>24</v>
      </c>
      <c r="E11" s="51">
        <v>126.9</v>
      </c>
      <c r="F11" s="51">
        <v>2020</v>
      </c>
      <c r="G11" s="51" t="s">
        <v>2</v>
      </c>
      <c r="H11" s="48">
        <v>17</v>
      </c>
      <c r="I11" s="51" t="s">
        <v>66</v>
      </c>
      <c r="J11" s="51">
        <v>1</v>
      </c>
      <c r="K11" s="51">
        <v>132</v>
      </c>
    </row>
    <row r="12" spans="1:17" ht="15.75" thickBot="1" x14ac:dyDescent="0.3">
      <c r="A12" s="45" t="s">
        <v>37</v>
      </c>
      <c r="B12" s="51" t="s">
        <v>0</v>
      </c>
      <c r="C12" s="51" t="s">
        <v>1</v>
      </c>
      <c r="D12" s="51" t="s">
        <v>25</v>
      </c>
      <c r="E12" s="51">
        <v>77.599999999999994</v>
      </c>
      <c r="F12" s="51">
        <v>2012</v>
      </c>
      <c r="G12" s="51" t="s">
        <v>2</v>
      </c>
      <c r="H12" s="48">
        <v>25</v>
      </c>
      <c r="I12" s="51" t="s">
        <v>26</v>
      </c>
      <c r="J12" s="51">
        <v>1</v>
      </c>
      <c r="K12" s="51">
        <v>43</v>
      </c>
    </row>
    <row r="13" spans="1:17" ht="15.75" thickBot="1" x14ac:dyDescent="0.3">
      <c r="A13" s="45" t="s">
        <v>38</v>
      </c>
      <c r="B13" s="51" t="s">
        <v>0</v>
      </c>
      <c r="C13" s="51" t="s">
        <v>1</v>
      </c>
      <c r="D13" s="51" t="s">
        <v>27</v>
      </c>
      <c r="E13" s="51">
        <v>52.1</v>
      </c>
      <c r="F13" s="51">
        <v>2010</v>
      </c>
      <c r="G13" s="51" t="s">
        <v>2</v>
      </c>
      <c r="H13" s="48">
        <v>13</v>
      </c>
      <c r="I13" s="51" t="s">
        <v>28</v>
      </c>
      <c r="J13" s="51">
        <v>1</v>
      </c>
      <c r="K13" s="51">
        <v>51</v>
      </c>
      <c r="L13" t="s">
        <v>57</v>
      </c>
    </row>
    <row r="14" spans="1:17" ht="15.75" thickBot="1" x14ac:dyDescent="0.3">
      <c r="A14" s="45" t="s">
        <v>39</v>
      </c>
      <c r="B14" s="51" t="s">
        <v>0</v>
      </c>
      <c r="C14" s="51" t="s">
        <v>1</v>
      </c>
      <c r="D14" s="51" t="s">
        <v>30</v>
      </c>
      <c r="E14" s="51">
        <v>14</v>
      </c>
      <c r="F14" s="51">
        <v>2018</v>
      </c>
      <c r="G14" s="51" t="s">
        <v>2</v>
      </c>
      <c r="H14" s="51">
        <v>3.3</v>
      </c>
      <c r="I14" s="51" t="s">
        <v>31</v>
      </c>
      <c r="J14" s="51">
        <v>1</v>
      </c>
      <c r="K14" s="51">
        <v>5</v>
      </c>
    </row>
    <row r="15" spans="1:17" ht="15.75" thickBot="1" x14ac:dyDescent="0.3">
      <c r="A15" s="45" t="s">
        <v>40</v>
      </c>
      <c r="B15" s="51" t="s">
        <v>0</v>
      </c>
      <c r="C15" s="51" t="s">
        <v>4</v>
      </c>
      <c r="D15" s="51" t="s">
        <v>32</v>
      </c>
      <c r="E15" s="51">
        <v>30</v>
      </c>
      <c r="F15" s="51">
        <v>2002</v>
      </c>
      <c r="G15" s="51" t="s">
        <v>3</v>
      </c>
      <c r="H15" s="51">
        <v>7.5</v>
      </c>
      <c r="I15" s="51" t="s">
        <v>33</v>
      </c>
      <c r="J15" s="51">
        <v>1</v>
      </c>
      <c r="K15" s="51">
        <v>46</v>
      </c>
    </row>
    <row r="16" spans="1:17" ht="15.75" thickBot="1" x14ac:dyDescent="0.3">
      <c r="A16" s="45" t="s">
        <v>42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O16" s="38"/>
      <c r="P16" s="38"/>
      <c r="Q16" s="38"/>
    </row>
    <row r="17" spans="1:13" ht="15.75" thickBot="1" x14ac:dyDescent="0.3">
      <c r="A17" s="40"/>
      <c r="B17" s="41"/>
      <c r="C17" s="42"/>
      <c r="D17" s="42"/>
      <c r="E17" s="42"/>
      <c r="F17" s="42"/>
      <c r="G17" s="42"/>
      <c r="H17" s="42"/>
      <c r="I17" s="43"/>
      <c r="J17" s="44">
        <f>SUM(J8:J16)</f>
        <v>8</v>
      </c>
      <c r="K17" s="44">
        <f>SUM(K8:K16)</f>
        <v>277</v>
      </c>
    </row>
    <row r="19" spans="1:13" ht="15.75" x14ac:dyDescent="0.25">
      <c r="A19" s="34" t="s">
        <v>63</v>
      </c>
      <c r="B19" s="33"/>
    </row>
    <row r="20" spans="1:13" ht="15.75" thickBot="1" x14ac:dyDescent="0.3"/>
    <row r="21" spans="1:13" ht="15.75" thickBot="1" x14ac:dyDescent="0.3">
      <c r="A21" s="8"/>
      <c r="B21" s="9" t="s">
        <v>21</v>
      </c>
      <c r="C21" s="10" t="s">
        <v>15</v>
      </c>
      <c r="D21" s="10" t="s">
        <v>11</v>
      </c>
      <c r="E21" s="10" t="s">
        <v>23</v>
      </c>
      <c r="F21" s="10" t="s">
        <v>12</v>
      </c>
      <c r="G21" s="10" t="s">
        <v>13</v>
      </c>
      <c r="H21" s="10" t="s">
        <v>22</v>
      </c>
      <c r="I21" s="10" t="s">
        <v>14</v>
      </c>
      <c r="J21" s="11" t="s">
        <v>16</v>
      </c>
      <c r="K21" s="11" t="s">
        <v>53</v>
      </c>
    </row>
    <row r="22" spans="1:13" x14ac:dyDescent="0.25">
      <c r="A22" s="19" t="s">
        <v>34</v>
      </c>
      <c r="B22" s="20" t="s">
        <v>5</v>
      </c>
      <c r="C22" s="20" t="s">
        <v>74</v>
      </c>
      <c r="D22" s="21" t="s">
        <v>75</v>
      </c>
      <c r="E22" s="21"/>
      <c r="F22" s="21">
        <v>2022</v>
      </c>
      <c r="G22" s="21" t="s">
        <v>76</v>
      </c>
      <c r="H22" s="21">
        <v>33.700000000000003</v>
      </c>
      <c r="I22" s="20" t="s">
        <v>41</v>
      </c>
      <c r="J22" s="21">
        <v>1</v>
      </c>
      <c r="K22" s="22">
        <v>52</v>
      </c>
      <c r="L22" s="12" t="s">
        <v>60</v>
      </c>
    </row>
    <row r="23" spans="1:13" x14ac:dyDescent="0.25">
      <c r="A23" s="6" t="s">
        <v>35</v>
      </c>
      <c r="B23" s="18" t="s">
        <v>43</v>
      </c>
      <c r="C23" s="18" t="s">
        <v>44</v>
      </c>
      <c r="D23" s="23" t="s">
        <v>18</v>
      </c>
      <c r="E23" s="23">
        <v>50.6</v>
      </c>
      <c r="F23" s="23">
        <v>2018</v>
      </c>
      <c r="G23" s="23" t="s">
        <v>2</v>
      </c>
      <c r="H23" s="23">
        <v>10.9</v>
      </c>
      <c r="I23" s="18" t="s">
        <v>50</v>
      </c>
      <c r="J23" s="23">
        <v>1</v>
      </c>
      <c r="K23" s="5">
        <v>28</v>
      </c>
      <c r="L23" s="12" t="s">
        <v>54</v>
      </c>
    </row>
    <row r="24" spans="1:13" x14ac:dyDescent="0.25">
      <c r="A24" s="60" t="s">
        <v>36</v>
      </c>
      <c r="B24" s="62" t="s">
        <v>43</v>
      </c>
      <c r="C24" s="18" t="s">
        <v>45</v>
      </c>
      <c r="D24" s="23" t="s">
        <v>7</v>
      </c>
      <c r="E24" s="23">
        <v>50.6</v>
      </c>
      <c r="F24" s="23">
        <v>2015</v>
      </c>
      <c r="G24" s="23" t="s">
        <v>2</v>
      </c>
      <c r="H24" s="23">
        <v>10.5</v>
      </c>
      <c r="I24" s="62" t="s">
        <v>49</v>
      </c>
      <c r="J24" s="23">
        <v>1</v>
      </c>
      <c r="K24" s="55">
        <v>36</v>
      </c>
      <c r="L24" s="2">
        <v>34</v>
      </c>
      <c r="M24" t="s">
        <v>59</v>
      </c>
    </row>
    <row r="25" spans="1:13" x14ac:dyDescent="0.25">
      <c r="A25" s="61"/>
      <c r="B25" s="63"/>
      <c r="C25" s="18" t="s">
        <v>46</v>
      </c>
      <c r="D25" s="23" t="s">
        <v>47</v>
      </c>
      <c r="E25" s="23">
        <v>13.6</v>
      </c>
      <c r="F25" s="23">
        <v>2015</v>
      </c>
      <c r="G25" s="23" t="s">
        <v>48</v>
      </c>
      <c r="H25" s="23">
        <v>2.2999999999999998</v>
      </c>
      <c r="I25" s="63"/>
      <c r="J25" s="23">
        <v>1</v>
      </c>
      <c r="K25" s="59"/>
      <c r="L25" s="2" t="s">
        <v>61</v>
      </c>
      <c r="M25" t="s">
        <v>58</v>
      </c>
    </row>
    <row r="26" spans="1:13" x14ac:dyDescent="0.25">
      <c r="A26" s="6" t="s">
        <v>37</v>
      </c>
      <c r="B26" s="18" t="s">
        <v>5</v>
      </c>
      <c r="C26" s="18" t="s">
        <v>6</v>
      </c>
      <c r="D26" s="23" t="s">
        <v>52</v>
      </c>
      <c r="E26" s="23">
        <v>12.5</v>
      </c>
      <c r="F26" s="23">
        <v>2010</v>
      </c>
      <c r="G26" s="23" t="s">
        <v>2</v>
      </c>
      <c r="H26" s="23">
        <v>5.5</v>
      </c>
      <c r="I26" s="18" t="s">
        <v>17</v>
      </c>
      <c r="J26" s="23">
        <v>1</v>
      </c>
      <c r="K26" s="5">
        <v>7</v>
      </c>
    </row>
    <row r="27" spans="1:13" x14ac:dyDescent="0.25">
      <c r="A27" s="24" t="s">
        <v>38</v>
      </c>
      <c r="B27" s="25" t="s">
        <v>5</v>
      </c>
      <c r="C27" s="25" t="s">
        <v>6</v>
      </c>
      <c r="D27" s="29" t="s">
        <v>51</v>
      </c>
      <c r="E27" s="29">
        <v>12.5</v>
      </c>
      <c r="F27" s="29">
        <v>2010</v>
      </c>
      <c r="G27" s="29" t="s">
        <v>2</v>
      </c>
      <c r="H27" s="29">
        <v>5.5</v>
      </c>
      <c r="I27" s="25" t="s">
        <v>17</v>
      </c>
      <c r="J27" s="29">
        <v>1</v>
      </c>
      <c r="K27" s="26">
        <v>8</v>
      </c>
    </row>
    <row r="28" spans="1:13" x14ac:dyDescent="0.25">
      <c r="A28" s="24" t="s">
        <v>39</v>
      </c>
      <c r="B28" s="25" t="s">
        <v>43</v>
      </c>
      <c r="C28" s="25" t="s">
        <v>80</v>
      </c>
      <c r="D28" s="29" t="s">
        <v>78</v>
      </c>
      <c r="E28" s="29">
        <v>64</v>
      </c>
      <c r="F28" s="29">
        <v>2023</v>
      </c>
      <c r="G28" s="29" t="s">
        <v>76</v>
      </c>
      <c r="H28" s="29">
        <v>13</v>
      </c>
      <c r="I28" s="25" t="s">
        <v>79</v>
      </c>
      <c r="J28" s="29">
        <v>1</v>
      </c>
      <c r="K28" s="57" t="s">
        <v>86</v>
      </c>
    </row>
    <row r="29" spans="1:13" x14ac:dyDescent="0.25">
      <c r="A29" s="24" t="s">
        <v>77</v>
      </c>
      <c r="B29" s="25" t="s">
        <v>43</v>
      </c>
      <c r="C29" s="25" t="s">
        <v>81</v>
      </c>
      <c r="D29" s="29" t="s">
        <v>78</v>
      </c>
      <c r="E29" s="29">
        <v>64</v>
      </c>
      <c r="F29" s="29">
        <v>2023</v>
      </c>
      <c r="G29" s="29" t="s">
        <v>76</v>
      </c>
      <c r="H29" s="29">
        <v>13</v>
      </c>
      <c r="I29" s="25" t="s">
        <v>79</v>
      </c>
      <c r="J29" s="29">
        <v>1</v>
      </c>
      <c r="K29" s="58"/>
    </row>
    <row r="30" spans="1:13" x14ac:dyDescent="0.25">
      <c r="A30" s="24" t="s">
        <v>82</v>
      </c>
      <c r="B30" s="25" t="s">
        <v>43</v>
      </c>
      <c r="C30" s="25" t="s">
        <v>83</v>
      </c>
      <c r="D30" s="29" t="s">
        <v>84</v>
      </c>
      <c r="E30" s="29">
        <v>33.6</v>
      </c>
      <c r="F30" s="29"/>
      <c r="G30" s="29" t="s">
        <v>2</v>
      </c>
      <c r="H30" s="29">
        <v>13.5</v>
      </c>
      <c r="I30" s="25" t="s">
        <v>87</v>
      </c>
      <c r="J30" s="29">
        <v>1</v>
      </c>
      <c r="K30" s="55">
        <v>51</v>
      </c>
    </row>
    <row r="31" spans="1:13" x14ac:dyDescent="0.25">
      <c r="A31" s="24" t="s">
        <v>40</v>
      </c>
      <c r="B31" s="25" t="s">
        <v>43</v>
      </c>
      <c r="C31" s="25" t="s">
        <v>83</v>
      </c>
      <c r="D31" s="29" t="s">
        <v>85</v>
      </c>
      <c r="E31" s="29">
        <v>44.8</v>
      </c>
      <c r="F31" s="29"/>
      <c r="G31" s="29" t="s">
        <v>2</v>
      </c>
      <c r="H31" s="29">
        <v>13.5</v>
      </c>
      <c r="I31" s="25" t="s">
        <v>87</v>
      </c>
      <c r="J31" s="29">
        <v>1</v>
      </c>
      <c r="K31" s="56"/>
    </row>
    <row r="32" spans="1:13" ht="15.75" thickBot="1" x14ac:dyDescent="0.3">
      <c r="A32" s="7"/>
      <c r="B32" s="14"/>
      <c r="C32" s="14"/>
      <c r="D32" s="15"/>
      <c r="E32" s="15"/>
      <c r="F32" s="15"/>
      <c r="G32" s="15"/>
      <c r="H32" s="15"/>
      <c r="I32" s="14"/>
      <c r="J32" s="16">
        <f>SUM(J22:J31)</f>
        <v>10</v>
      </c>
      <c r="K32" s="17">
        <f>SUM(K22,K23,K24,K26,K27,K30)</f>
        <v>182</v>
      </c>
      <c r="L32" s="13"/>
    </row>
    <row r="33" spans="1:12" x14ac:dyDescent="0.25">
      <c r="A33" s="3"/>
      <c r="B33" s="12"/>
      <c r="C33" s="12"/>
      <c r="D33" s="12"/>
      <c r="E33" s="3"/>
      <c r="F33" s="3"/>
      <c r="G33" s="3"/>
      <c r="H33" s="3"/>
      <c r="I33" s="12"/>
      <c r="J33" s="3"/>
      <c r="K33" s="13"/>
      <c r="L33" s="13"/>
    </row>
    <row r="34" spans="1:12" ht="15.75" x14ac:dyDescent="0.25">
      <c r="A34" s="27" t="s">
        <v>67</v>
      </c>
      <c r="B34" s="37"/>
      <c r="C34" s="37"/>
      <c r="D34" s="37"/>
    </row>
    <row r="61" spans="14:14" x14ac:dyDescent="0.25">
      <c r="N61" s="2"/>
    </row>
    <row r="62" spans="14:14" x14ac:dyDescent="0.25">
      <c r="N62" s="2"/>
    </row>
    <row r="65" spans="14:16" x14ac:dyDescent="0.25">
      <c r="N65" s="2"/>
    </row>
    <row r="66" spans="14:16" x14ac:dyDescent="0.25">
      <c r="N66" s="2"/>
    </row>
    <row r="67" spans="14:16" x14ac:dyDescent="0.25">
      <c r="N67" s="2"/>
    </row>
    <row r="68" spans="14:16" s="4" customFormat="1" x14ac:dyDescent="0.25">
      <c r="N68" s="2"/>
      <c r="O68"/>
      <c r="P68"/>
    </row>
    <row r="77" spans="14:16" s="1" customFormat="1" x14ac:dyDescent="0.25">
      <c r="N77"/>
      <c r="O77"/>
      <c r="P77"/>
    </row>
    <row r="78" spans="14:16" s="1" customFormat="1" x14ac:dyDescent="0.25">
      <c r="N78"/>
      <c r="O78"/>
      <c r="P78"/>
    </row>
    <row r="79" spans="14:16" s="1" customFormat="1" x14ac:dyDescent="0.25">
      <c r="N79"/>
      <c r="O79"/>
      <c r="P79"/>
    </row>
    <row r="80" spans="14:16" s="1" customFormat="1" x14ac:dyDescent="0.25">
      <c r="N80"/>
      <c r="O80"/>
      <c r="P80"/>
    </row>
    <row r="81" spans="14:16" s="1" customFormat="1" x14ac:dyDescent="0.25">
      <c r="N81"/>
      <c r="O81"/>
      <c r="P81"/>
    </row>
    <row r="82" spans="14:16" s="1" customFormat="1" x14ac:dyDescent="0.25">
      <c r="N82"/>
      <c r="O82"/>
      <c r="P82"/>
    </row>
    <row r="83" spans="14:16" s="1" customFormat="1" x14ac:dyDescent="0.25">
      <c r="N83"/>
      <c r="O83"/>
      <c r="P83"/>
    </row>
    <row r="84" spans="14:16" s="1" customFormat="1" x14ac:dyDescent="0.25"/>
    <row r="85" spans="14:16" s="1" customFormat="1" x14ac:dyDescent="0.25"/>
    <row r="86" spans="14:16" s="1" customFormat="1" x14ac:dyDescent="0.25"/>
    <row r="87" spans="14:16" s="1" customFormat="1" x14ac:dyDescent="0.25"/>
    <row r="88" spans="14:16" s="1" customFormat="1" x14ac:dyDescent="0.25"/>
    <row r="89" spans="14:16" s="1" customFormat="1" x14ac:dyDescent="0.25"/>
    <row r="90" spans="14:16" s="1" customFormat="1" x14ac:dyDescent="0.25"/>
    <row r="91" spans="14:16" s="1" customFormat="1" x14ac:dyDescent="0.25"/>
    <row r="92" spans="14:16" s="1" customFormat="1" x14ac:dyDescent="0.25"/>
    <row r="93" spans="14:16" s="1" customFormat="1" x14ac:dyDescent="0.25"/>
    <row r="94" spans="14:16" x14ac:dyDescent="0.25">
      <c r="N94" s="1"/>
      <c r="O94" s="1"/>
      <c r="P94" s="1"/>
    </row>
  </sheetData>
  <mergeCells count="7">
    <mergeCell ref="A10:A11"/>
    <mergeCell ref="K30:K31"/>
    <mergeCell ref="K28:K29"/>
    <mergeCell ref="K24:K25"/>
    <mergeCell ref="A24:A25"/>
    <mergeCell ref="B24:B25"/>
    <mergeCell ref="I24:I25"/>
  </mergeCells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Sklop 1 - večji sistemi</vt:lpstr>
    </vt:vector>
  </TitlesOfParts>
  <Company>Elektro Maribor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Orožim Jože</dc:creator>
  <cp:lastModifiedBy>Flegar Leon</cp:lastModifiedBy>
  <cp:lastPrinted>2022-04-28T07:25:58Z</cp:lastPrinted>
  <dcterms:created xsi:type="dcterms:W3CDTF">2018-09-17T05:33:49Z</dcterms:created>
  <dcterms:modified xsi:type="dcterms:W3CDTF">2024-05-06T08:10:19Z</dcterms:modified>
</cp:coreProperties>
</file>