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m3688\Desktop\HAUPTMAN -  Gradbena obnova RTP 2022  Pogodba\"/>
    </mc:Choice>
  </mc:AlternateContent>
  <bookViews>
    <workbookView xWindow="-120" yWindow="-120" windowWidth="29040" windowHeight="15840"/>
  </bookViews>
  <sheets>
    <sheet name="REK.+Nep." sheetId="29" r:id="rId1"/>
    <sheet name="A. REK." sheetId="72" r:id="rId2"/>
    <sheet name="V. EI Dela" sheetId="78" r:id="rId3"/>
  </sheets>
  <calcPr calcId="162913"/>
  <fileRecoveryPr autoRecover="0"/>
</workbook>
</file>

<file path=xl/calcChain.xml><?xml version="1.0" encoding="utf-8"?>
<calcChain xmlns="http://schemas.openxmlformats.org/spreadsheetml/2006/main">
  <c r="F34" i="78" l="1"/>
  <c r="F32" i="78"/>
  <c r="F30" i="78"/>
  <c r="F28" i="78"/>
  <c r="F27" i="78"/>
  <c r="F24" i="78"/>
  <c r="F22" i="78"/>
  <c r="F20" i="78"/>
  <c r="F18" i="78"/>
  <c r="F16" i="78"/>
  <c r="F14" i="78"/>
  <c r="F12" i="78"/>
  <c r="F10" i="78"/>
  <c r="F8" i="78"/>
  <c r="F6" i="78"/>
  <c r="F37" i="78" s="1"/>
  <c r="F9" i="72" s="1"/>
  <c r="F10" i="72" l="1"/>
  <c r="F10" i="29" s="1"/>
  <c r="F12" i="29" l="1"/>
  <c r="F15" i="29" s="1"/>
</calcChain>
</file>

<file path=xl/sharedStrings.xml><?xml version="1.0" encoding="utf-8"?>
<sst xmlns="http://schemas.openxmlformats.org/spreadsheetml/2006/main" count="66" uniqueCount="53">
  <si>
    <t>m3</t>
  </si>
  <si>
    <t>I.</t>
  </si>
  <si>
    <t>Poz.</t>
  </si>
  <si>
    <t>Opis postavke</t>
  </si>
  <si>
    <t>POPIS DEL</t>
  </si>
  <si>
    <t>REKAPITULACIJA</t>
  </si>
  <si>
    <t xml:space="preserve">REKAPITULACIJA </t>
  </si>
  <si>
    <t>kpl</t>
  </si>
  <si>
    <t>5.</t>
  </si>
  <si>
    <t>6.</t>
  </si>
  <si>
    <t>7.</t>
  </si>
  <si>
    <t>3.</t>
  </si>
  <si>
    <t>9.</t>
  </si>
  <si>
    <t>8.</t>
  </si>
  <si>
    <t>11.</t>
  </si>
  <si>
    <t>4.</t>
  </si>
  <si>
    <t>2.</t>
  </si>
  <si>
    <t>1.</t>
  </si>
  <si>
    <t>SKUPAJ</t>
  </si>
  <si>
    <t xml:space="preserve"> "Dela naročena s strani naročnika, potrebna za dokončanje del."</t>
  </si>
  <si>
    <t>kpl.</t>
  </si>
  <si>
    <t>10.</t>
  </si>
  <si>
    <t>EM</t>
  </si>
  <si>
    <t>kol.</t>
  </si>
  <si>
    <t>cena/EM</t>
  </si>
  <si>
    <t>znesek</t>
  </si>
  <si>
    <t>[EUR]</t>
  </si>
  <si>
    <t>Kombinirani ročno/strojni (30/70%) izkop in zasip kabelskega jarka v (zasip-nabijanje v plasteh po 20 cm) zemljini III. - V. kat. dim 0,4 × 1,0m, obbetoniranje cevi stigmafleks 80 (beton C8/10, 1 cev) ter ponovni zasip in planiranje</t>
  </si>
  <si>
    <t>m</t>
  </si>
  <si>
    <t>Dobava in polaganje fleksibilne instalacijske cevi, kot npr. STIGMAFLEX Ø80, od lovilca olj in oljne jame do obstoječe kabelske kanalete</t>
  </si>
  <si>
    <t>12.</t>
  </si>
  <si>
    <t>13.</t>
  </si>
  <si>
    <t>Dobava in polaganje kabla NYCY 2×0,75mm2 v cev ali po kabelskih policah z obojestranskim priključevanjem</t>
  </si>
  <si>
    <t>14.</t>
  </si>
  <si>
    <t>Dobava in montaža kabelskega kanala NIK 40×40mm</t>
  </si>
  <si>
    <t>kos</t>
  </si>
  <si>
    <t>Izvedba električnih meritev za jakotočno instalacijo in izdaja merilnih protokolov</t>
  </si>
  <si>
    <t xml:space="preserve"> SKUPAJ:</t>
  </si>
  <si>
    <t>EI DELA</t>
  </si>
  <si>
    <t>Dodatna in nepredvidena dela: 10%</t>
  </si>
  <si>
    <t>SKUPAJ:</t>
  </si>
  <si>
    <t>POPIS DEL IN MATERIALA RTP TEZNO</t>
  </si>
  <si>
    <t>Kabelski konektor za spoj med kablom senzorja in obstoječim signalnim kablom speljanim v novi razdelilnik NYCY 3×1,5mm2</t>
  </si>
  <si>
    <t>Dobava, montaža trirednega 3×12 modulov nadometnega inšatalacijskega razdelilnika s prozornimi vratci</t>
  </si>
  <si>
    <r>
      <t xml:space="preserve">Dobava, montaža in ožičenje opreme v obstoječi omari izmeničnega razvoda v RTP:
</t>
    </r>
    <r>
      <rPr>
        <i/>
        <sz val="10"/>
        <rFont val="Arial CE"/>
        <charset val="238"/>
      </rPr>
      <t>- 3 kos pomožni rele 2×CO kontakt, s tuljavo 110V DC
- ostali drobni spojni in vezni material</t>
    </r>
  </si>
  <si>
    <r>
      <t xml:space="preserve">Dobava, montaža in ožičenje opreme v obstoječi omari izmeničnega razvoda v RTP:
</t>
    </r>
    <r>
      <rPr>
        <i/>
        <sz val="10"/>
        <rFont val="Arial CE"/>
        <charset val="238"/>
      </rPr>
      <t>- 3 kos inštalacijski odklopnik B2A/1,
- 3 kos pomožni kontakt 2×NC
- ostali drobni spojni in vezni material</t>
    </r>
  </si>
  <si>
    <t>Dobava, montaža in ožičenje opreme v novem razdelilniku:
- 3 kos alarmna naparava za oljno jamo in lovilec olj, tip iDOil-D30, Labkotec,
- ostali drobni spojni in vezni material</t>
  </si>
  <si>
    <t>Dobava in vgraditev senzorjev v oljno jamo/lovilec olj za dvig gladine vode:
- idOil-LIQ, Labkotec</t>
  </si>
  <si>
    <t>Dobava in vgraditev senzorjev v lovilec olj za dvig gladine olja:
- idOil-OIL, Labkotec</t>
  </si>
  <si>
    <t>Dobava in polaganje kabla po kabelskih policah z obojestranskim priključevanjem:</t>
  </si>
  <si>
    <t xml:space="preserve">- NYCY 3×2,5mm2 </t>
  </si>
  <si>
    <t>- NYCY 5×1,5mm2</t>
  </si>
  <si>
    <t>Demontaža obstoječe opreme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</si>
</sst>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[$€-1]"/>
    <numFmt numFmtId="166" formatCode="_-* #,##0.00\ _S_I_T_-;\-* #,##0.00\ _S_I_T_-;_-* &quot;-&quot;??\ _S_I_T_-;_-@_-"/>
    <numFmt numFmtId="167" formatCode="_-* #,##0.00\ &quot;SIT&quot;_-;\-* #,##0.00\ &quot;SIT&quot;_-;_-* &quot;-&quot;??\ &quot;SIT&quot;_-;_-@_-"/>
    <numFmt numFmtId="168" formatCode="#,##0.00\ &quot;€&quot;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0"/>
      <color theme="0" tint="-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30"/>
      <color theme="1"/>
      <name val="Calibri"/>
      <family val="2"/>
      <charset val="238"/>
      <scheme val="minor"/>
    </font>
    <font>
      <sz val="3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DINCE-Regular"/>
      <charset val="238"/>
    </font>
    <font>
      <sz val="10"/>
      <name val="DINCE-Regular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i/>
      <sz val="10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i/>
      <sz val="10"/>
      <name val="Arial CE"/>
      <charset val="238"/>
    </font>
    <font>
      <i/>
      <sz val="12"/>
      <name val="Times New Roman"/>
      <family val="1"/>
      <charset val="238"/>
    </font>
    <font>
      <b/>
      <i/>
      <sz val="1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26" fillId="0" borderId="0"/>
    <xf numFmtId="167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9" fillId="0" borderId="0"/>
    <xf numFmtId="0" fontId="26" fillId="0" borderId="0"/>
  </cellStyleXfs>
  <cellXfs count="127">
    <xf numFmtId="0" fontId="0" fillId="0" borderId="0" xfId="0"/>
    <xf numFmtId="0" fontId="0" fillId="0" borderId="0" xfId="0" applyAlignment="1">
      <alignment horizontal="center" vertical="top"/>
    </xf>
    <xf numFmtId="0" fontId="16" fillId="0" borderId="0" xfId="0" applyFont="1"/>
    <xf numFmtId="0" fontId="18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/>
    <xf numFmtId="0" fontId="16" fillId="33" borderId="0" xfId="0" applyFont="1" applyFill="1" applyAlignment="1">
      <alignment horizontal="center" vertical="top"/>
    </xf>
    <xf numFmtId="0" fontId="16" fillId="33" borderId="0" xfId="0" applyFont="1" applyFill="1" applyAlignment="1">
      <alignment wrapText="1"/>
    </xf>
    <xf numFmtId="0" fontId="16" fillId="33" borderId="0" xfId="0" applyFont="1" applyFill="1"/>
    <xf numFmtId="164" fontId="16" fillId="33" borderId="0" xfId="42" applyFont="1" applyFill="1"/>
    <xf numFmtId="0" fontId="16" fillId="0" borderId="0" xfId="0" applyFont="1" applyFill="1"/>
    <xf numFmtId="0" fontId="22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/>
    <xf numFmtId="0" fontId="22" fillId="0" borderId="0" xfId="0" applyFont="1" applyFill="1" applyBorder="1" applyAlignment="1"/>
    <xf numFmtId="164" fontId="22" fillId="0" borderId="0" xfId="42" applyFont="1" applyFill="1" applyBorder="1" applyAlignment="1"/>
    <xf numFmtId="0" fontId="0" fillId="0" borderId="0" xfId="0" applyAlignment="1"/>
    <xf numFmtId="0" fontId="18" fillId="0" borderId="0" xfId="0" applyFont="1" applyAlignment="1">
      <alignment horizontal="left"/>
    </xf>
    <xf numFmtId="164" fontId="18" fillId="0" borderId="0" xfId="42" applyFont="1" applyAlignment="1">
      <alignment horizontal="left"/>
    </xf>
    <xf numFmtId="0" fontId="21" fillId="0" borderId="0" xfId="0" applyFont="1" applyFill="1" applyBorder="1" applyAlignment="1">
      <alignment horizontal="left" vertical="top"/>
    </xf>
    <xf numFmtId="0" fontId="16" fillId="0" borderId="0" xfId="0" applyFont="1" applyAlignment="1"/>
    <xf numFmtId="0" fontId="18" fillId="0" borderId="0" xfId="0" applyFont="1" applyBorder="1"/>
    <xf numFmtId="0" fontId="0" fillId="0" borderId="0" xfId="0" applyBorder="1" applyAlignment="1">
      <alignment horizontal="center" vertical="top"/>
    </xf>
    <xf numFmtId="0" fontId="0" fillId="0" borderId="0" xfId="0" applyBorder="1" applyAlignment="1"/>
    <xf numFmtId="0" fontId="0" fillId="0" borderId="12" xfId="0" applyBorder="1" applyAlignment="1">
      <alignment horizontal="center" vertical="top"/>
    </xf>
    <xf numFmtId="0" fontId="0" fillId="0" borderId="12" xfId="0" applyBorder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vertical="top" wrapText="1"/>
    </xf>
    <xf numFmtId="0" fontId="25" fillId="0" borderId="0" xfId="0" applyFont="1" applyAlignment="1">
      <alignment vertical="center"/>
    </xf>
    <xf numFmtId="0" fontId="0" fillId="0" borderId="0" xfId="0"/>
    <xf numFmtId="0" fontId="0" fillId="0" borderId="0" xfId="0" applyAlignment="1">
      <alignment horizontal="center" vertical="top"/>
    </xf>
    <xf numFmtId="0" fontId="33" fillId="0" borderId="0" xfId="0" applyFont="1" applyFill="1" applyAlignment="1">
      <alignment horizontal="center" vertical="top"/>
    </xf>
    <xf numFmtId="0" fontId="33" fillId="0" borderId="0" xfId="0" applyFont="1" applyFill="1"/>
    <xf numFmtId="164" fontId="33" fillId="0" borderId="0" xfId="42" applyFont="1" applyFill="1"/>
    <xf numFmtId="0" fontId="27" fillId="0" borderId="0" xfId="0" applyFont="1" applyFill="1" applyBorder="1" applyAlignment="1">
      <alignment horizontal="center" vertical="top"/>
    </xf>
    <xf numFmtId="0" fontId="33" fillId="0" borderId="0" xfId="0" applyFont="1" applyFill="1" applyAlignment="1">
      <alignment horizontal="left" vertical="top"/>
    </xf>
    <xf numFmtId="0" fontId="33" fillId="0" borderId="0" xfId="0" applyFont="1" applyFill="1" applyAlignment="1">
      <alignment wrapText="1"/>
    </xf>
    <xf numFmtId="49" fontId="32" fillId="0" borderId="0" xfId="0" applyNumberFormat="1" applyFont="1" applyFill="1" applyBorder="1" applyAlignment="1">
      <alignment horizontal="left" vertical="top"/>
    </xf>
    <xf numFmtId="0" fontId="32" fillId="0" borderId="0" xfId="0" applyFont="1" applyFill="1" applyBorder="1" applyAlignment="1"/>
    <xf numFmtId="164" fontId="32" fillId="0" borderId="0" xfId="42" applyFont="1" applyFill="1" applyBorder="1" applyAlignment="1"/>
    <xf numFmtId="0" fontId="32" fillId="0" borderId="11" xfId="0" applyFont="1" applyFill="1" applyBorder="1" applyAlignment="1">
      <alignment horizontal="left" vertical="top"/>
    </xf>
    <xf numFmtId="0" fontId="32" fillId="0" borderId="11" xfId="0" applyFont="1" applyFill="1" applyBorder="1" applyAlignment="1"/>
    <xf numFmtId="0" fontId="27" fillId="0" borderId="11" xfId="0" applyFont="1" applyFill="1" applyBorder="1" applyAlignment="1"/>
    <xf numFmtId="164" fontId="27" fillId="0" borderId="11" xfId="42" applyFont="1" applyFill="1" applyBorder="1" applyAlignment="1"/>
    <xf numFmtId="0" fontId="32" fillId="0" borderId="0" xfId="0" applyFont="1" applyFill="1" applyBorder="1" applyAlignment="1">
      <alignment horizontal="center" vertical="top"/>
    </xf>
    <xf numFmtId="0" fontId="33" fillId="0" borderId="0" xfId="0" applyFont="1"/>
    <xf numFmtId="0" fontId="34" fillId="0" borderId="0" xfId="0" applyFont="1" applyAlignment="1">
      <alignment horizontal="left" vertical="top"/>
    </xf>
    <xf numFmtId="0" fontId="28" fillId="0" borderId="0" xfId="48" applyFont="1" applyBorder="1" applyAlignment="1">
      <alignment horizontal="center"/>
    </xf>
    <xf numFmtId="0" fontId="28" fillId="0" borderId="0" xfId="48" applyFont="1" applyBorder="1"/>
    <xf numFmtId="0" fontId="28" fillId="0" borderId="0" xfId="48" applyFont="1" applyBorder="1" applyAlignment="1">
      <alignment horizontal="left"/>
    </xf>
    <xf numFmtId="0" fontId="27" fillId="0" borderId="0" xfId="0" applyFont="1" applyFill="1" applyBorder="1" applyAlignment="1"/>
    <xf numFmtId="164" fontId="27" fillId="0" borderId="0" xfId="42" applyFont="1" applyFill="1" applyBorder="1" applyAlignment="1"/>
    <xf numFmtId="0" fontId="0" fillId="0" borderId="12" xfId="0" applyBorder="1" applyAlignment="1">
      <alignment horizontal="center" vertical="top"/>
    </xf>
    <xf numFmtId="0" fontId="33" fillId="0" borderId="13" xfId="0" applyFont="1" applyFill="1" applyBorder="1" applyAlignment="1">
      <alignment horizontal="left" vertical="top"/>
    </xf>
    <xf numFmtId="0" fontId="32" fillId="0" borderId="14" xfId="0" applyFont="1" applyFill="1" applyBorder="1" applyAlignment="1"/>
    <xf numFmtId="164" fontId="32" fillId="0" borderId="14" xfId="42" applyFont="1" applyFill="1" applyBorder="1" applyAlignment="1"/>
    <xf numFmtId="0" fontId="32" fillId="0" borderId="16" xfId="0" applyFont="1" applyFill="1" applyBorder="1" applyAlignment="1">
      <alignment horizontal="left"/>
    </xf>
    <xf numFmtId="165" fontId="32" fillId="0" borderId="17" xfId="42" applyNumberFormat="1" applyFont="1" applyFill="1" applyBorder="1" applyAlignment="1"/>
    <xf numFmtId="0" fontId="31" fillId="0" borderId="0" xfId="0" applyFont="1" applyFill="1" applyBorder="1"/>
    <xf numFmtId="4" fontId="31" fillId="0" borderId="0" xfId="0" applyNumberFormat="1" applyFont="1" applyFill="1" applyBorder="1"/>
    <xf numFmtId="44" fontId="30" fillId="0" borderId="0" xfId="0" applyNumberFormat="1" applyFont="1" applyFill="1" applyBorder="1"/>
    <xf numFmtId="0" fontId="27" fillId="0" borderId="16" xfId="0" applyFont="1" applyFill="1" applyBorder="1" applyAlignment="1">
      <alignment horizontal="left"/>
    </xf>
    <xf numFmtId="0" fontId="28" fillId="0" borderId="17" xfId="48" applyFont="1" applyBorder="1" applyAlignment="1">
      <alignment horizontal="right"/>
    </xf>
    <xf numFmtId="0" fontId="32" fillId="0" borderId="16" xfId="0" applyFont="1" applyFill="1" applyBorder="1" applyAlignment="1"/>
    <xf numFmtId="165" fontId="27" fillId="0" borderId="17" xfId="42" applyNumberFormat="1" applyFont="1" applyFill="1" applyBorder="1" applyAlignment="1"/>
    <xf numFmtId="0" fontId="34" fillId="0" borderId="18" xfId="0" applyFont="1" applyFill="1" applyBorder="1" applyAlignment="1"/>
    <xf numFmtId="0" fontId="35" fillId="0" borderId="10" xfId="0" applyFont="1" applyFill="1" applyBorder="1" applyAlignment="1"/>
    <xf numFmtId="164" fontId="35" fillId="0" borderId="10" xfId="42" applyFont="1" applyFill="1" applyBorder="1" applyAlignment="1"/>
    <xf numFmtId="0" fontId="16" fillId="0" borderId="10" xfId="0" applyFont="1" applyBorder="1"/>
    <xf numFmtId="44" fontId="32" fillId="0" borderId="15" xfId="42" applyNumberFormat="1" applyFont="1" applyFill="1" applyBorder="1" applyAlignment="1"/>
    <xf numFmtId="44" fontId="32" fillId="0" borderId="17" xfId="42" applyNumberFormat="1" applyFont="1" applyFill="1" applyBorder="1" applyAlignment="1"/>
    <xf numFmtId="44" fontId="36" fillId="0" borderId="19" xfId="42" applyNumberFormat="1" applyFont="1" applyFill="1" applyBorder="1" applyAlignment="1"/>
    <xf numFmtId="44" fontId="32" fillId="0" borderId="0" xfId="42" applyNumberFormat="1" applyFont="1" applyFill="1" applyBorder="1" applyAlignment="1"/>
    <xf numFmtId="44" fontId="32" fillId="0" borderId="11" xfId="42" applyNumberFormat="1" applyFont="1" applyFill="1" applyBorder="1" applyAlignment="1"/>
    <xf numFmtId="49" fontId="37" fillId="0" borderId="13" xfId="0" applyNumberFormat="1" applyFont="1" applyBorder="1" applyAlignment="1" applyProtection="1">
      <alignment horizontal="left" vertical="top"/>
    </xf>
    <xf numFmtId="0" fontId="37" fillId="0" borderId="14" xfId="0" applyFont="1" applyBorder="1" applyAlignment="1" applyProtection="1">
      <alignment horizontal="left" vertical="top"/>
    </xf>
    <xf numFmtId="0" fontId="38" fillId="0" borderId="14" xfId="0" applyFont="1" applyBorder="1" applyAlignment="1" applyProtection="1">
      <alignment horizontal="right"/>
    </xf>
    <xf numFmtId="4" fontId="38" fillId="0" borderId="14" xfId="0" applyNumberFormat="1" applyFont="1" applyBorder="1" applyProtection="1"/>
    <xf numFmtId="4" fontId="38" fillId="0" borderId="15" xfId="0" applyNumberFormat="1" applyFont="1" applyBorder="1" applyProtection="1"/>
    <xf numFmtId="0" fontId="38" fillId="0" borderId="0" xfId="0" applyFont="1" applyProtection="1"/>
    <xf numFmtId="0" fontId="37" fillId="0" borderId="16" xfId="0" applyFont="1" applyBorder="1" applyAlignment="1" applyProtection="1">
      <alignment horizontal="left" vertical="top"/>
    </xf>
    <xf numFmtId="0" fontId="37" fillId="0" borderId="0" xfId="0" applyFont="1" applyBorder="1" applyAlignment="1" applyProtection="1">
      <alignment horizontal="left" vertical="top" wrapText="1"/>
    </xf>
    <xf numFmtId="0" fontId="38" fillId="0" borderId="0" xfId="0" applyFont="1" applyBorder="1" applyAlignment="1" applyProtection="1">
      <alignment horizontal="right"/>
    </xf>
    <xf numFmtId="4" fontId="38" fillId="0" borderId="0" xfId="0" applyNumberFormat="1" applyFont="1" applyBorder="1" applyProtection="1"/>
    <xf numFmtId="4" fontId="38" fillId="0" borderId="17" xfId="0" applyNumberFormat="1" applyFont="1" applyBorder="1" applyProtection="1"/>
    <xf numFmtId="0" fontId="38" fillId="0" borderId="16" xfId="0" applyFont="1" applyBorder="1" applyAlignment="1" applyProtection="1">
      <alignment horizontal="right"/>
    </xf>
    <xf numFmtId="0" fontId="38" fillId="0" borderId="0" xfId="0" applyFont="1" applyBorder="1" applyAlignment="1" applyProtection="1">
      <alignment horizontal="left"/>
    </xf>
    <xf numFmtId="4" fontId="38" fillId="0" borderId="0" xfId="0" applyNumberFormat="1" applyFont="1" applyBorder="1" applyAlignment="1" applyProtection="1">
      <alignment horizontal="right"/>
    </xf>
    <xf numFmtId="4" fontId="38" fillId="0" borderId="17" xfId="0" applyNumberFormat="1" applyFont="1" applyBorder="1" applyAlignment="1" applyProtection="1">
      <alignment horizontal="right"/>
    </xf>
    <xf numFmtId="0" fontId="39" fillId="0" borderId="16" xfId="0" applyFont="1" applyBorder="1" applyAlignment="1" applyProtection="1">
      <alignment horizontal="left" vertical="top"/>
    </xf>
    <xf numFmtId="0" fontId="39" fillId="0" borderId="0" xfId="0" applyFont="1" applyBorder="1" applyAlignment="1" applyProtection="1">
      <alignment horizontal="left" vertical="top" wrapText="1"/>
    </xf>
    <xf numFmtId="0" fontId="40" fillId="0" borderId="0" xfId="0" applyFont="1" applyBorder="1" applyAlignment="1" applyProtection="1">
      <alignment horizontal="right"/>
    </xf>
    <xf numFmtId="0" fontId="38" fillId="0" borderId="16" xfId="0" applyFont="1" applyBorder="1" applyAlignment="1" applyProtection="1">
      <alignment vertical="top"/>
    </xf>
    <xf numFmtId="0" fontId="38" fillId="0" borderId="0" xfId="0" applyFont="1" applyBorder="1" applyAlignment="1" applyProtection="1">
      <alignment horizontal="left" vertical="top" wrapText="1"/>
    </xf>
    <xf numFmtId="0" fontId="38" fillId="0" borderId="16" xfId="0" applyFont="1" applyBorder="1" applyAlignment="1" applyProtection="1">
      <alignment horizontal="left" vertical="top"/>
    </xf>
    <xf numFmtId="168" fontId="38" fillId="0" borderId="17" xfId="0" applyNumberFormat="1" applyFont="1" applyBorder="1" applyProtection="1"/>
    <xf numFmtId="0" fontId="26" fillId="0" borderId="16" xfId="0" applyFont="1" applyBorder="1" applyAlignment="1" applyProtection="1">
      <alignment horizontal="left" vertical="top"/>
    </xf>
    <xf numFmtId="0" fontId="38" fillId="0" borderId="0" xfId="0" applyFont="1" applyBorder="1" applyProtection="1"/>
    <xf numFmtId="0" fontId="38" fillId="0" borderId="0" xfId="0" quotePrefix="1" applyFont="1" applyBorder="1" applyAlignment="1" applyProtection="1">
      <alignment horizontal="left" vertical="top" wrapText="1"/>
    </xf>
    <xf numFmtId="0" fontId="38" fillId="34" borderId="16" xfId="0" applyFont="1" applyFill="1" applyBorder="1" applyAlignment="1" applyProtection="1">
      <alignment vertical="top"/>
    </xf>
    <xf numFmtId="0" fontId="41" fillId="34" borderId="0" xfId="0" applyFont="1" applyFill="1" applyBorder="1" applyAlignment="1" applyProtection="1">
      <alignment vertical="top" wrapText="1"/>
    </xf>
    <xf numFmtId="0" fontId="38" fillId="34" borderId="0" xfId="0" applyFont="1" applyFill="1" applyBorder="1" applyAlignment="1" applyProtection="1">
      <alignment horizontal="right"/>
    </xf>
    <xf numFmtId="0" fontId="38" fillId="34" borderId="0" xfId="0" applyFont="1" applyFill="1" applyBorder="1" applyProtection="1"/>
    <xf numFmtId="168" fontId="38" fillId="34" borderId="17" xfId="0" applyNumberFormat="1" applyFont="1" applyFill="1" applyBorder="1" applyProtection="1"/>
    <xf numFmtId="0" fontId="40" fillId="34" borderId="0" xfId="0" applyFont="1" applyFill="1" applyProtection="1"/>
    <xf numFmtId="0" fontId="38" fillId="0" borderId="23" xfId="0" applyFont="1" applyBorder="1" applyAlignment="1" applyProtection="1">
      <alignment horizontal="left" vertical="top"/>
    </xf>
    <xf numFmtId="0" fontId="38" fillId="0" borderId="22" xfId="0" applyFont="1" applyBorder="1" applyAlignment="1" applyProtection="1">
      <alignment horizontal="left" vertical="top" wrapText="1"/>
    </xf>
    <xf numFmtId="0" fontId="38" fillId="0" borderId="22" xfId="0" applyFont="1" applyBorder="1" applyAlignment="1" applyProtection="1">
      <alignment horizontal="right"/>
    </xf>
    <xf numFmtId="168" fontId="38" fillId="0" borderId="24" xfId="0" applyNumberFormat="1" applyFont="1" applyBorder="1" applyProtection="1"/>
    <xf numFmtId="0" fontId="43" fillId="0" borderId="20" xfId="0" applyFont="1" applyBorder="1" applyAlignment="1" applyProtection="1">
      <alignment horizontal="left" vertical="top"/>
    </xf>
    <xf numFmtId="0" fontId="43" fillId="0" borderId="11" xfId="0" applyFont="1" applyBorder="1" applyAlignment="1" applyProtection="1">
      <alignment horizontal="left" vertical="top" wrapText="1"/>
    </xf>
    <xf numFmtId="0" fontId="43" fillId="0" borderId="11" xfId="0" applyFont="1" applyBorder="1" applyAlignment="1" applyProtection="1">
      <alignment horizontal="right"/>
    </xf>
    <xf numFmtId="4" fontId="43" fillId="0" borderId="11" xfId="0" applyNumberFormat="1" applyFont="1" applyBorder="1" applyProtection="1"/>
    <xf numFmtId="168" fontId="43" fillId="0" borderId="21" xfId="0" applyNumberFormat="1" applyFont="1" applyBorder="1" applyProtection="1"/>
    <xf numFmtId="0" fontId="38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 vertical="top" wrapText="1"/>
    </xf>
    <xf numFmtId="0" fontId="38" fillId="0" borderId="0" xfId="0" applyFont="1" applyAlignment="1" applyProtection="1">
      <alignment horizontal="right"/>
    </xf>
    <xf numFmtId="4" fontId="38" fillId="0" borderId="0" xfId="0" applyNumberFormat="1" applyFont="1" applyProtection="1"/>
    <xf numFmtId="0" fontId="38" fillId="0" borderId="0" xfId="0" applyFont="1" applyAlignment="1" applyProtection="1">
      <alignment horizontal="left" vertical="top" wrapText="1"/>
    </xf>
    <xf numFmtId="0" fontId="26" fillId="0" borderId="0" xfId="0" applyFont="1" applyProtection="1"/>
    <xf numFmtId="4" fontId="38" fillId="0" borderId="0" xfId="0" applyNumberFormat="1" applyFont="1" applyBorder="1" applyProtection="1">
      <protection locked="0"/>
    </xf>
    <xf numFmtId="0" fontId="38" fillId="0" borderId="0" xfId="0" applyFont="1" applyBorder="1" applyProtection="1">
      <protection locked="0"/>
    </xf>
    <xf numFmtId="4" fontId="38" fillId="34" borderId="0" xfId="0" applyNumberFormat="1" applyFont="1" applyFill="1" applyBorder="1" applyProtection="1">
      <protection locked="0"/>
    </xf>
    <xf numFmtId="4" fontId="38" fillId="0" borderId="22" xfId="0" applyNumberFormat="1" applyFont="1" applyBorder="1" applyProtection="1">
      <protection locked="0"/>
    </xf>
    <xf numFmtId="0" fontId="23" fillId="0" borderId="0" xfId="0" applyFont="1" applyBorder="1" applyAlignment="1">
      <alignment horizontal="left" vertical="top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/>
    <xf numFmtId="0" fontId="20" fillId="0" borderId="0" xfId="0" applyFont="1" applyBorder="1" applyAlignment="1">
      <alignment horizontal="right"/>
    </xf>
  </cellXfs>
  <cellStyles count="49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Comma 2" xfId="46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 customBuiltin="1"/>
    <cellStyle name="Navadno 2" xfId="43"/>
    <cellStyle name="Navadno 3" xfId="47"/>
    <cellStyle name="Navadno_KALAMAR-PSO GREGORČIČEVA MS-16.11.04" xfId="48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aluta 3" xfId="44"/>
    <cellStyle name="Vejica" xfId="42" builtinId="3"/>
    <cellStyle name="Vejica 3" xfId="45"/>
    <cellStyle name="Vnos" xfId="9" builtinId="20" customBuiltin="1"/>
    <cellStyle name="Vsota" xfId="17" builtinId="25" customBuiltin="1"/>
  </cellStyles>
  <dxfs count="0"/>
  <tableStyles count="0" defaultTableStyle="TableStyleMedium9" defaultPivotStyle="PivotStyleLight16"/>
  <colors>
    <mruColors>
      <color rgb="FFFFFF66"/>
      <color rgb="FFD1CC00"/>
      <color rgb="FFFFFF00"/>
      <color rgb="FFFFFF25"/>
      <color rgb="FFA50021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  <pageSetUpPr fitToPage="1"/>
  </sheetPr>
  <dimension ref="A1:H52"/>
  <sheetViews>
    <sheetView showZeros="0" tabSelected="1" view="pageLayout" zoomScaleNormal="100" workbookViewId="0">
      <selection activeCell="B21" sqref="B21"/>
    </sheetView>
  </sheetViews>
  <sheetFormatPr defaultColWidth="9.140625" defaultRowHeight="15"/>
  <cols>
    <col min="1" max="1" width="9.28515625" style="1" customWidth="1"/>
    <col min="2" max="2" width="41.28515625" customWidth="1"/>
    <col min="3" max="3" width="6.42578125" customWidth="1"/>
    <col min="4" max="4" width="9.85546875" customWidth="1"/>
    <col min="5" max="5" width="3" customWidth="1"/>
    <col min="6" max="6" width="12.7109375" customWidth="1"/>
  </cols>
  <sheetData>
    <row r="1" spans="1:8">
      <c r="A1" s="23"/>
      <c r="B1" s="24"/>
      <c r="C1" s="24"/>
      <c r="D1" s="24"/>
      <c r="E1" s="24"/>
      <c r="F1" s="24"/>
    </row>
    <row r="2" spans="1:8" s="4" customFormat="1" ht="18" customHeight="1">
      <c r="A2" s="123" t="s">
        <v>4</v>
      </c>
      <c r="B2" s="124"/>
      <c r="C2" s="125"/>
      <c r="D2" s="20"/>
      <c r="E2" s="126"/>
      <c r="F2" s="126"/>
    </row>
    <row r="3" spans="1:8" s="4" customFormat="1" ht="18" customHeight="1">
      <c r="A3" s="125"/>
      <c r="B3" s="125"/>
      <c r="C3" s="125"/>
      <c r="E3" s="126"/>
      <c r="F3" s="126"/>
    </row>
    <row r="4" spans="1:8" s="4" customFormat="1" ht="18" customHeight="1">
      <c r="A4" s="125"/>
      <c r="B4" s="125"/>
      <c r="C4" s="125"/>
      <c r="E4" s="126"/>
      <c r="F4" s="126"/>
    </row>
    <row r="5" spans="1:8" s="5" customFormat="1" ht="18" customHeight="1">
      <c r="A5" s="125"/>
      <c r="B5" s="125"/>
      <c r="C5" s="125"/>
      <c r="E5" s="126"/>
      <c r="F5" s="126"/>
    </row>
    <row r="6" spans="1:8" s="16" customFormat="1" ht="18.75">
      <c r="A6" s="3" t="s">
        <v>6</v>
      </c>
      <c r="B6" s="3"/>
      <c r="D6" s="17"/>
      <c r="E6" s="17"/>
      <c r="F6" s="17"/>
    </row>
    <row r="7" spans="1:8" s="2" customFormat="1">
      <c r="A7" s="6"/>
      <c r="B7" s="7"/>
      <c r="C7" s="8"/>
      <c r="D7" s="9"/>
      <c r="E7" s="9"/>
      <c r="F7" s="9"/>
    </row>
    <row r="8" spans="1:8" s="10" customFormat="1">
      <c r="A8" s="34"/>
      <c r="B8" s="35"/>
      <c r="C8" s="31"/>
      <c r="D8" s="32"/>
      <c r="E8" s="32"/>
      <c r="F8" s="32"/>
    </row>
    <row r="9" spans="1:8" s="10" customFormat="1" ht="15.75" thickBot="1">
      <c r="A9" s="30"/>
      <c r="B9" s="35"/>
      <c r="C9" s="31"/>
      <c r="D9" s="32"/>
      <c r="E9" s="32"/>
      <c r="F9" s="32"/>
    </row>
    <row r="10" spans="1:8" s="2" customFormat="1">
      <c r="A10" s="36"/>
      <c r="B10" s="52" t="s">
        <v>38</v>
      </c>
      <c r="C10" s="53"/>
      <c r="D10" s="54"/>
      <c r="E10" s="54"/>
      <c r="F10" s="68">
        <f>'A. REK.'!F10</f>
        <v>0</v>
      </c>
      <c r="G10" s="19"/>
      <c r="H10" s="19"/>
    </row>
    <row r="11" spans="1:8" s="2" customFormat="1">
      <c r="A11" s="36"/>
      <c r="B11" s="55"/>
      <c r="C11" s="37"/>
      <c r="D11" s="38"/>
      <c r="E11" s="38"/>
      <c r="F11" s="56"/>
      <c r="G11" s="19"/>
      <c r="H11" s="19"/>
    </row>
    <row r="12" spans="1:8" s="2" customFormat="1">
      <c r="A12" s="36"/>
      <c r="B12" s="55" t="s">
        <v>39</v>
      </c>
      <c r="C12" s="57"/>
      <c r="D12" s="58"/>
      <c r="E12" s="59"/>
      <c r="F12" s="69">
        <f>0.1*(F10)</f>
        <v>0</v>
      </c>
      <c r="G12" s="19"/>
      <c r="H12" s="19"/>
    </row>
    <row r="13" spans="1:8" s="2" customFormat="1">
      <c r="A13" s="36"/>
      <c r="B13" s="60" t="s">
        <v>19</v>
      </c>
      <c r="C13" s="46"/>
      <c r="D13" s="47"/>
      <c r="E13" s="48"/>
      <c r="F13" s="61"/>
      <c r="G13" s="19"/>
      <c r="H13" s="19"/>
    </row>
    <row r="14" spans="1:8" s="2" customFormat="1" ht="15.75" thickBot="1">
      <c r="A14" s="33"/>
      <c r="B14" s="62"/>
      <c r="C14" s="49"/>
      <c r="D14" s="50"/>
      <c r="E14" s="50"/>
      <c r="F14" s="63"/>
      <c r="G14" s="19"/>
      <c r="H14" s="19"/>
    </row>
    <row r="15" spans="1:8" s="2" customFormat="1" ht="16.5" thickBot="1">
      <c r="A15" s="43"/>
      <c r="B15" s="64" t="s">
        <v>40</v>
      </c>
      <c r="C15" s="65"/>
      <c r="D15" s="66"/>
      <c r="E15" s="67"/>
      <c r="F15" s="70">
        <f>SUM(F10,F12)</f>
        <v>0</v>
      </c>
      <c r="G15" s="19"/>
      <c r="H15" s="19"/>
    </row>
    <row r="16" spans="1:8" s="2" customFormat="1" ht="13.9" customHeight="1">
      <c r="A16" s="18"/>
      <c r="B16" s="13"/>
      <c r="C16" s="13"/>
      <c r="D16" s="14"/>
      <c r="E16" s="14"/>
      <c r="F16" s="14"/>
      <c r="G16" s="19"/>
      <c r="H16" s="19"/>
    </row>
    <row r="17" spans="1:8" s="28" customFormat="1">
      <c r="A17" s="11"/>
      <c r="B17" s="25"/>
      <c r="C17" s="13"/>
      <c r="D17" s="14"/>
      <c r="E17" s="14"/>
      <c r="F17" s="14"/>
      <c r="G17" s="15"/>
      <c r="H17" s="15"/>
    </row>
    <row r="18" spans="1:8" s="28" customFormat="1">
      <c r="A18" s="18"/>
      <c r="B18" s="13"/>
      <c r="C18" s="13"/>
      <c r="D18" s="14"/>
      <c r="E18" s="14"/>
      <c r="F18" s="14"/>
      <c r="G18" s="15"/>
      <c r="H18" s="15"/>
    </row>
    <row r="19" spans="1:8" s="28" customFormat="1">
      <c r="A19" s="11"/>
      <c r="B19" s="13"/>
      <c r="C19" s="13"/>
      <c r="D19" s="14"/>
      <c r="E19" s="14"/>
      <c r="F19" s="14"/>
      <c r="G19" s="15"/>
      <c r="H19" s="15"/>
    </row>
    <row r="20" spans="1:8">
      <c r="A20" s="18"/>
      <c r="B20" s="13"/>
      <c r="C20" s="13"/>
      <c r="D20" s="14"/>
      <c r="E20" s="14"/>
      <c r="F20" s="14"/>
      <c r="G20" s="15"/>
      <c r="H20" s="15"/>
    </row>
    <row r="21" spans="1:8">
      <c r="A21" s="11"/>
      <c r="B21" s="13"/>
      <c r="C21" s="13"/>
      <c r="D21" s="14"/>
      <c r="E21" s="14"/>
      <c r="F21" s="14"/>
      <c r="G21" s="15"/>
      <c r="H21" s="15"/>
    </row>
    <row r="22" spans="1:8">
      <c r="A22" s="18"/>
      <c r="B22" s="13"/>
      <c r="C22" s="13"/>
      <c r="D22" s="14"/>
      <c r="E22" s="14"/>
      <c r="F22" s="14"/>
      <c r="G22" s="15"/>
      <c r="H22" s="15"/>
    </row>
    <row r="23" spans="1:8">
      <c r="A23" s="11"/>
      <c r="B23" s="26"/>
      <c r="C23" s="13"/>
      <c r="D23" s="14"/>
      <c r="E23" s="14"/>
      <c r="F23" s="14"/>
      <c r="G23" s="15"/>
      <c r="H23" s="15"/>
    </row>
    <row r="24" spans="1:8">
      <c r="A24" s="11"/>
      <c r="B24" s="13"/>
      <c r="C24" s="13"/>
      <c r="D24" s="14"/>
      <c r="E24" s="14"/>
      <c r="F24" s="14"/>
      <c r="G24" s="15"/>
      <c r="H24" s="15"/>
    </row>
    <row r="25" spans="1:8">
      <c r="A25" s="11"/>
      <c r="B25" s="27"/>
      <c r="C25" s="13"/>
      <c r="D25" s="14"/>
      <c r="E25" s="14"/>
      <c r="F25" s="14"/>
      <c r="G25" s="15"/>
      <c r="H25" s="15"/>
    </row>
    <row r="26" spans="1:8">
      <c r="A26" s="11"/>
      <c r="B26" s="13"/>
      <c r="C26" s="13"/>
      <c r="D26" s="14"/>
      <c r="E26" s="14"/>
      <c r="F26" s="14"/>
      <c r="G26" s="15"/>
      <c r="H26" s="15"/>
    </row>
    <row r="27" spans="1:8">
      <c r="A27" s="11"/>
      <c r="B27" s="26"/>
      <c r="C27" s="13"/>
      <c r="D27" s="14"/>
      <c r="E27" s="14"/>
      <c r="F27" s="14"/>
      <c r="G27" s="15"/>
      <c r="H27" s="15"/>
    </row>
    <row r="28" spans="1:8">
      <c r="A28" s="11"/>
      <c r="B28" s="13"/>
      <c r="C28" s="13"/>
      <c r="D28" s="14"/>
      <c r="E28" s="14"/>
      <c r="F28" s="14"/>
      <c r="G28" s="15"/>
      <c r="H28" s="15"/>
    </row>
    <row r="29" spans="1:8">
      <c r="A29" s="11"/>
      <c r="B29" s="12"/>
      <c r="C29" s="13"/>
      <c r="D29" s="14"/>
      <c r="E29" s="14"/>
      <c r="F29" s="14"/>
      <c r="G29" s="15"/>
      <c r="H29" s="15"/>
    </row>
    <row r="30" spans="1:8">
      <c r="B30" s="15"/>
      <c r="C30" s="15"/>
      <c r="D30" s="15"/>
      <c r="E30" s="15"/>
      <c r="F30" s="15"/>
      <c r="G30" s="15"/>
      <c r="H30" s="15"/>
    </row>
    <row r="31" spans="1:8">
      <c r="B31" s="15"/>
      <c r="C31" s="15"/>
      <c r="D31" s="15"/>
      <c r="E31" s="15"/>
      <c r="F31" s="15"/>
      <c r="G31" s="15"/>
      <c r="H31" s="15"/>
    </row>
    <row r="32" spans="1:8">
      <c r="B32" s="15"/>
      <c r="C32" s="15"/>
      <c r="D32" s="15"/>
      <c r="E32" s="15"/>
      <c r="F32" s="15"/>
      <c r="G32" s="15"/>
      <c r="H32" s="15"/>
    </row>
    <row r="33" spans="1:8">
      <c r="B33" s="15"/>
      <c r="C33" s="15"/>
      <c r="D33" s="15"/>
      <c r="E33" s="15"/>
      <c r="F33" s="15"/>
      <c r="G33" s="15"/>
      <c r="H33" s="15"/>
    </row>
    <row r="34" spans="1:8">
      <c r="B34" s="15"/>
      <c r="C34" s="15"/>
      <c r="D34" s="15"/>
      <c r="E34" s="15"/>
      <c r="F34" s="15"/>
      <c r="G34" s="15"/>
      <c r="H34" s="15"/>
    </row>
    <row r="35" spans="1:8">
      <c r="B35" s="15"/>
      <c r="C35" s="15"/>
      <c r="D35" s="15"/>
      <c r="E35" s="15"/>
      <c r="F35" s="15"/>
      <c r="G35" s="15"/>
      <c r="H35" s="15"/>
    </row>
    <row r="36" spans="1:8">
      <c r="B36" s="15"/>
      <c r="C36" s="15"/>
      <c r="D36" s="15"/>
      <c r="E36" s="15"/>
      <c r="F36" s="15"/>
      <c r="G36" s="15"/>
      <c r="H36" s="15"/>
    </row>
    <row r="37" spans="1:8">
      <c r="B37" s="15"/>
      <c r="C37" s="15"/>
      <c r="D37" s="15"/>
      <c r="E37" s="15"/>
      <c r="F37" s="15"/>
      <c r="G37" s="15"/>
      <c r="H37" s="15"/>
    </row>
    <row r="38" spans="1:8">
      <c r="B38" s="15"/>
      <c r="C38" s="15"/>
      <c r="D38" s="15"/>
      <c r="E38" s="15"/>
      <c r="F38" s="15"/>
      <c r="G38" s="15"/>
      <c r="H38" s="15"/>
    </row>
    <row r="39" spans="1:8">
      <c r="B39" s="15"/>
      <c r="C39" s="15"/>
      <c r="D39" s="15"/>
      <c r="E39" s="15"/>
      <c r="F39" s="15"/>
      <c r="G39" s="15"/>
    </row>
    <row r="40" spans="1:8">
      <c r="B40" s="15"/>
      <c r="C40" s="15"/>
      <c r="D40" s="15"/>
      <c r="E40" s="15"/>
      <c r="F40" s="15"/>
      <c r="G40" s="15"/>
    </row>
    <row r="41" spans="1:8">
      <c r="B41" s="15"/>
      <c r="C41" s="15"/>
      <c r="D41" s="15"/>
      <c r="E41" s="15"/>
      <c r="F41" s="15"/>
      <c r="G41" s="15"/>
    </row>
    <row r="42" spans="1:8">
      <c r="B42" s="15"/>
      <c r="C42" s="15"/>
      <c r="D42" s="15"/>
      <c r="E42" s="15"/>
      <c r="F42" s="15"/>
      <c r="G42" s="15"/>
    </row>
    <row r="43" spans="1:8">
      <c r="A43" s="21"/>
      <c r="B43" s="22"/>
      <c r="C43" s="22"/>
      <c r="D43" s="22"/>
      <c r="E43" s="22"/>
      <c r="F43" s="22"/>
      <c r="G43" s="15"/>
    </row>
    <row r="44" spans="1:8">
      <c r="B44" s="15"/>
      <c r="C44" s="15"/>
      <c r="D44" s="15"/>
      <c r="E44" s="15"/>
      <c r="F44" s="15"/>
      <c r="G44" s="15"/>
    </row>
    <row r="45" spans="1:8">
      <c r="B45" s="15"/>
      <c r="C45" s="15"/>
      <c r="D45" s="15"/>
      <c r="E45" s="15"/>
      <c r="F45" s="15"/>
      <c r="G45" s="15"/>
    </row>
    <row r="46" spans="1:8">
      <c r="B46" s="15"/>
      <c r="C46" s="15"/>
      <c r="D46" s="15"/>
      <c r="E46" s="15"/>
      <c r="F46" s="15"/>
      <c r="G46" s="15"/>
    </row>
    <row r="47" spans="1:8">
      <c r="B47" s="15"/>
      <c r="C47" s="15"/>
      <c r="D47" s="15"/>
      <c r="E47" s="15"/>
      <c r="F47" s="15"/>
      <c r="G47" s="15"/>
    </row>
    <row r="48" spans="1:8">
      <c r="B48" s="15"/>
      <c r="C48" s="15"/>
      <c r="D48" s="15"/>
      <c r="E48" s="15"/>
      <c r="F48" s="15"/>
      <c r="G48" s="15"/>
    </row>
    <row r="49" spans="7:7">
      <c r="G49" s="15"/>
    </row>
    <row r="50" spans="7:7">
      <c r="G50" s="15"/>
    </row>
    <row r="51" spans="7:7">
      <c r="G51" s="15"/>
    </row>
    <row r="52" spans="7:7">
      <c r="G52" s="15"/>
    </row>
  </sheetData>
  <sheetProtection algorithmName="SHA-512" hashValue="CykiDtD8rhDjSg1vw7nNffk9aDXjZcCfpoOduhhAqjmbowYX/DT0oW5qIURKSvYYrllf1Q2MNOr/c2cW60RcIw==" saltValue="o8+syknVVuqT3nv+v2XWaQ==" spinCount="100000" sheet="1" objects="1" scenarios="1"/>
  <mergeCells count="2">
    <mergeCell ref="A2:C5"/>
    <mergeCell ref="E2:F5"/>
  </mergeCells>
  <pageMargins left="0.98958333333333337" right="0.55208333333333337" top="1.3779527559055118" bottom="0.59055118110236227" header="0.31496062992125984" footer="0.31496062992125984"/>
  <pageSetup paperSize="9" fitToHeight="0" orientation="portrait" r:id="rId1"/>
  <headerFooter>
    <oddHeader xml:space="preserve">&amp;L&amp;"Franklin Gothic Book,Navadno"&amp;9
RTP Tezno&amp;C
                                                                                                                       </oddHeader>
    <oddFooter>&amp;CStran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H46"/>
  <sheetViews>
    <sheetView showZeros="0" view="pageLayout" zoomScaleNormal="100" workbookViewId="0">
      <selection activeCell="B17" sqref="B17"/>
    </sheetView>
  </sheetViews>
  <sheetFormatPr defaultRowHeight="15"/>
  <cols>
    <col min="1" max="1" width="9.28515625" style="29" customWidth="1"/>
    <col min="2" max="2" width="33.5703125" style="28" customWidth="1"/>
    <col min="3" max="3" width="6.42578125" style="28" customWidth="1"/>
    <col min="4" max="5" width="11.140625" style="28" bestFit="1" customWidth="1"/>
    <col min="6" max="6" width="13.42578125" style="28" customWidth="1"/>
    <col min="7" max="16384" width="9.140625" style="28"/>
  </cols>
  <sheetData>
    <row r="1" spans="1:8">
      <c r="A1" s="51"/>
      <c r="B1" s="24"/>
      <c r="C1" s="24"/>
      <c r="D1" s="24"/>
      <c r="E1" s="24"/>
      <c r="F1" s="24"/>
    </row>
    <row r="2" spans="1:8" s="4" customFormat="1" ht="18" customHeight="1">
      <c r="A2" s="123" t="s">
        <v>4</v>
      </c>
      <c r="B2" s="124"/>
      <c r="C2" s="125"/>
      <c r="D2" s="20"/>
      <c r="E2" s="126"/>
      <c r="F2" s="126"/>
    </row>
    <row r="3" spans="1:8" s="4" customFormat="1" ht="18" customHeight="1">
      <c r="A3" s="125"/>
      <c r="B3" s="125"/>
      <c r="C3" s="125"/>
      <c r="E3" s="126"/>
      <c r="F3" s="126"/>
    </row>
    <row r="4" spans="1:8" s="4" customFormat="1" ht="18" customHeight="1">
      <c r="A4" s="125"/>
      <c r="B4" s="125"/>
      <c r="C4" s="125"/>
      <c r="E4" s="126"/>
      <c r="F4" s="126"/>
    </row>
    <row r="5" spans="1:8" s="5" customFormat="1" ht="18" customHeight="1">
      <c r="A5" s="125"/>
      <c r="B5" s="125"/>
      <c r="C5" s="125"/>
      <c r="E5" s="126"/>
      <c r="F5" s="126"/>
    </row>
    <row r="6" spans="1:8" s="16" customFormat="1" ht="18.75">
      <c r="A6" s="3" t="s">
        <v>5</v>
      </c>
      <c r="B6" s="45"/>
      <c r="D6" s="17"/>
      <c r="E6" s="17"/>
      <c r="F6" s="17"/>
    </row>
    <row r="7" spans="1:8" s="2" customFormat="1">
      <c r="A7" s="6"/>
      <c r="B7" s="7"/>
      <c r="C7" s="8"/>
      <c r="D7" s="9"/>
      <c r="E7" s="9"/>
      <c r="F7" s="9"/>
    </row>
    <row r="8" spans="1:8" s="10" customFormat="1">
      <c r="A8" s="34"/>
      <c r="B8" s="35"/>
      <c r="C8" s="31"/>
      <c r="D8" s="32"/>
      <c r="E8" s="32"/>
      <c r="F8" s="32"/>
    </row>
    <row r="9" spans="1:8" ht="15.75" thickBot="1">
      <c r="A9" s="39" t="s">
        <v>1</v>
      </c>
      <c r="B9" s="40" t="s">
        <v>38</v>
      </c>
      <c r="C9" s="41"/>
      <c r="D9" s="42"/>
      <c r="E9" s="42"/>
      <c r="F9" s="72">
        <f>'V. EI Dela'!F37</f>
        <v>0</v>
      </c>
      <c r="G9" s="15"/>
      <c r="H9" s="15"/>
    </row>
    <row r="10" spans="1:8" s="2" customFormat="1">
      <c r="A10" s="43"/>
      <c r="B10" s="37" t="s">
        <v>18</v>
      </c>
      <c r="C10" s="44"/>
      <c r="D10" s="38"/>
      <c r="E10" s="38"/>
      <c r="F10" s="71">
        <f>SUM(F9:F9)</f>
        <v>0</v>
      </c>
      <c r="G10" s="19"/>
      <c r="H10" s="19"/>
    </row>
    <row r="11" spans="1:8">
      <c r="A11" s="11"/>
      <c r="B11" s="13"/>
      <c r="C11" s="13"/>
      <c r="D11" s="14"/>
      <c r="E11" s="14"/>
      <c r="F11" s="14"/>
      <c r="G11" s="15"/>
      <c r="H11" s="15"/>
    </row>
    <row r="12" spans="1:8">
      <c r="A12" s="18"/>
      <c r="B12" s="13"/>
      <c r="C12" s="13"/>
      <c r="D12" s="14"/>
      <c r="E12" s="14"/>
      <c r="F12" s="14"/>
      <c r="G12" s="15"/>
      <c r="H12" s="15"/>
    </row>
    <row r="13" spans="1:8">
      <c r="A13" s="11"/>
      <c r="B13" s="25"/>
      <c r="C13" s="13"/>
      <c r="D13" s="14"/>
      <c r="E13" s="14"/>
      <c r="F13" s="14"/>
      <c r="G13" s="15"/>
      <c r="H13" s="15"/>
    </row>
    <row r="14" spans="1:8">
      <c r="A14" s="18"/>
      <c r="B14" s="13"/>
      <c r="C14" s="13"/>
      <c r="D14" s="14"/>
      <c r="E14" s="14"/>
      <c r="F14" s="14"/>
      <c r="G14" s="15"/>
      <c r="H14" s="15"/>
    </row>
    <row r="15" spans="1:8">
      <c r="A15" s="11"/>
      <c r="B15" s="13"/>
      <c r="C15" s="13"/>
      <c r="D15" s="14"/>
      <c r="E15" s="14"/>
      <c r="F15" s="14"/>
      <c r="G15" s="15"/>
      <c r="H15" s="15"/>
    </row>
    <row r="16" spans="1:8">
      <c r="A16" s="18"/>
      <c r="B16" s="13"/>
      <c r="C16" s="13"/>
      <c r="D16" s="14"/>
      <c r="E16" s="14"/>
      <c r="F16" s="14"/>
      <c r="G16" s="15"/>
      <c r="H16" s="15"/>
    </row>
    <row r="17" spans="1:8">
      <c r="A17" s="11"/>
      <c r="B17" s="13"/>
      <c r="C17" s="13"/>
      <c r="D17" s="14"/>
      <c r="E17" s="14"/>
      <c r="F17" s="14"/>
      <c r="G17" s="15"/>
      <c r="H17" s="15"/>
    </row>
    <row r="18" spans="1:8">
      <c r="A18" s="18"/>
      <c r="B18" s="13"/>
      <c r="C18" s="13"/>
      <c r="D18" s="14"/>
      <c r="E18" s="14"/>
      <c r="F18" s="14"/>
      <c r="G18" s="15"/>
      <c r="H18" s="15"/>
    </row>
    <row r="19" spans="1:8">
      <c r="A19" s="11"/>
      <c r="B19" s="26"/>
      <c r="C19" s="13"/>
      <c r="D19" s="14"/>
      <c r="E19" s="14"/>
      <c r="F19" s="14"/>
      <c r="G19" s="15"/>
      <c r="H19" s="15"/>
    </row>
    <row r="20" spans="1:8">
      <c r="A20" s="18"/>
      <c r="B20" s="13"/>
      <c r="C20" s="13"/>
      <c r="D20" s="14"/>
      <c r="E20" s="14"/>
      <c r="F20" s="14"/>
      <c r="G20" s="15"/>
      <c r="H20" s="15"/>
    </row>
    <row r="21" spans="1:8">
      <c r="A21" s="11"/>
      <c r="B21" s="27"/>
      <c r="C21" s="13"/>
      <c r="D21" s="14"/>
      <c r="E21" s="14"/>
      <c r="F21" s="14"/>
      <c r="G21" s="15"/>
      <c r="H21" s="15"/>
    </row>
    <row r="22" spans="1:8">
      <c r="A22" s="11"/>
      <c r="B22" s="13"/>
      <c r="C22" s="13"/>
      <c r="D22" s="14"/>
      <c r="E22" s="14"/>
      <c r="F22" s="14"/>
      <c r="G22" s="15"/>
      <c r="H22" s="15"/>
    </row>
    <row r="23" spans="1:8">
      <c r="A23" s="11"/>
      <c r="B23" s="26"/>
      <c r="C23" s="13"/>
      <c r="D23" s="14"/>
      <c r="E23" s="14"/>
      <c r="F23" s="14"/>
      <c r="G23" s="15"/>
      <c r="H23" s="15"/>
    </row>
    <row r="24" spans="1:8">
      <c r="A24" s="11"/>
      <c r="B24" s="13"/>
      <c r="C24" s="13"/>
      <c r="D24" s="14"/>
      <c r="E24" s="14"/>
      <c r="F24" s="14"/>
      <c r="G24" s="15"/>
      <c r="H24" s="15"/>
    </row>
    <row r="25" spans="1:8">
      <c r="A25" s="11"/>
      <c r="B25" s="13"/>
      <c r="C25" s="13"/>
      <c r="D25" s="14"/>
      <c r="E25" s="14"/>
      <c r="F25" s="14"/>
      <c r="G25" s="15"/>
      <c r="H25" s="15"/>
    </row>
    <row r="26" spans="1:8">
      <c r="A26" s="11"/>
      <c r="B26" s="13"/>
      <c r="C26" s="13"/>
      <c r="D26" s="14"/>
      <c r="E26" s="14"/>
      <c r="F26" s="14"/>
      <c r="G26" s="15"/>
      <c r="H26" s="15"/>
    </row>
    <row r="27" spans="1:8">
      <c r="A27" s="11"/>
      <c r="B27" s="12"/>
      <c r="C27" s="13"/>
      <c r="D27" s="14"/>
      <c r="E27" s="14"/>
      <c r="F27" s="14"/>
      <c r="G27" s="15"/>
      <c r="H27" s="15"/>
    </row>
    <row r="28" spans="1:8">
      <c r="B28" s="15"/>
      <c r="C28" s="15"/>
      <c r="D28" s="15"/>
      <c r="E28" s="15"/>
      <c r="F28" s="15"/>
      <c r="G28" s="15"/>
      <c r="H28" s="15"/>
    </row>
    <row r="29" spans="1:8">
      <c r="B29" s="15"/>
      <c r="C29" s="15"/>
      <c r="D29" s="15"/>
      <c r="E29" s="15"/>
      <c r="F29" s="15"/>
      <c r="G29" s="15"/>
      <c r="H29" s="15"/>
    </row>
    <row r="30" spans="1:8">
      <c r="B30" s="15"/>
      <c r="C30" s="15"/>
      <c r="D30" s="15"/>
      <c r="E30" s="15"/>
      <c r="F30" s="15"/>
      <c r="G30" s="15"/>
      <c r="H30" s="15"/>
    </row>
    <row r="31" spans="1:8">
      <c r="B31" s="15"/>
      <c r="C31" s="15"/>
      <c r="D31" s="15"/>
      <c r="E31" s="15"/>
      <c r="F31" s="15"/>
      <c r="G31" s="15"/>
      <c r="H31" s="15"/>
    </row>
    <row r="32" spans="1:8">
      <c r="B32" s="15"/>
      <c r="C32" s="15"/>
      <c r="D32" s="15"/>
      <c r="E32" s="15"/>
      <c r="F32" s="15"/>
      <c r="G32" s="15"/>
      <c r="H32" s="15"/>
    </row>
    <row r="33" spans="1:7">
      <c r="B33" s="15"/>
      <c r="C33" s="15"/>
      <c r="D33" s="15"/>
      <c r="E33" s="15"/>
      <c r="F33" s="15"/>
      <c r="G33" s="15"/>
    </row>
    <row r="34" spans="1:7">
      <c r="B34" s="15"/>
      <c r="C34" s="15"/>
      <c r="D34" s="15"/>
      <c r="E34" s="15"/>
      <c r="F34" s="15"/>
      <c r="G34" s="15"/>
    </row>
    <row r="35" spans="1:7">
      <c r="B35" s="15"/>
      <c r="C35" s="15"/>
      <c r="D35" s="15"/>
      <c r="E35" s="15"/>
      <c r="F35" s="15"/>
      <c r="G35" s="15"/>
    </row>
    <row r="36" spans="1:7">
      <c r="B36" s="15"/>
      <c r="C36" s="15"/>
      <c r="D36" s="15"/>
      <c r="E36" s="15"/>
      <c r="F36" s="15"/>
      <c r="G36" s="15"/>
    </row>
    <row r="37" spans="1:7">
      <c r="B37" s="15"/>
      <c r="C37" s="15"/>
      <c r="D37" s="15"/>
      <c r="E37" s="15"/>
      <c r="F37" s="15"/>
      <c r="G37" s="15"/>
    </row>
    <row r="38" spans="1:7">
      <c r="B38" s="15"/>
      <c r="C38" s="15"/>
      <c r="D38" s="15"/>
      <c r="E38" s="15"/>
      <c r="F38" s="15"/>
      <c r="G38" s="15"/>
    </row>
    <row r="39" spans="1:7">
      <c r="B39" s="15"/>
      <c r="C39" s="15"/>
      <c r="D39" s="15"/>
      <c r="E39" s="15"/>
      <c r="F39" s="15"/>
      <c r="G39" s="15"/>
    </row>
    <row r="40" spans="1:7">
      <c r="B40" s="15"/>
      <c r="C40" s="15"/>
      <c r="D40" s="15"/>
      <c r="E40" s="15"/>
      <c r="F40" s="15"/>
      <c r="G40" s="15"/>
    </row>
    <row r="41" spans="1:7">
      <c r="A41" s="21"/>
      <c r="B41" s="22"/>
      <c r="C41" s="22"/>
      <c r="D41" s="22"/>
      <c r="E41" s="22"/>
      <c r="F41" s="22"/>
      <c r="G41" s="15"/>
    </row>
    <row r="42" spans="1:7">
      <c r="B42" s="15"/>
      <c r="C42" s="15"/>
      <c r="D42" s="15"/>
      <c r="E42" s="15"/>
      <c r="F42" s="15"/>
      <c r="G42" s="15"/>
    </row>
    <row r="43" spans="1:7">
      <c r="B43" s="15"/>
      <c r="C43" s="15"/>
      <c r="D43" s="15"/>
      <c r="E43" s="15"/>
      <c r="F43" s="15"/>
      <c r="G43" s="15"/>
    </row>
    <row r="44" spans="1:7">
      <c r="B44" s="15"/>
      <c r="C44" s="15"/>
      <c r="D44" s="15"/>
      <c r="E44" s="15"/>
      <c r="F44" s="15"/>
      <c r="G44" s="15"/>
    </row>
    <row r="45" spans="1:7">
      <c r="B45" s="15"/>
      <c r="C45" s="15"/>
      <c r="D45" s="15"/>
      <c r="E45" s="15"/>
      <c r="F45" s="15"/>
      <c r="G45" s="15"/>
    </row>
    <row r="46" spans="1:7">
      <c r="B46" s="15"/>
      <c r="C46" s="15"/>
      <c r="D46" s="15"/>
      <c r="E46" s="15"/>
      <c r="F46" s="15"/>
      <c r="G46" s="15"/>
    </row>
  </sheetData>
  <sheetProtection algorithmName="SHA-512" hashValue="dgcUJbTsAa9r5VCSY7oHHOUan0rP9Sf3nmz9qoVXBlGVeDLHLg+VByvkoQqwWX8Dg4QxVt4+vsUVVE5yl/m6AA==" saltValue="/Q2+ID7zKg6uAUDQuaheDA==" spinCount="100000" sheet="1" objects="1" scenarios="1"/>
  <mergeCells count="2">
    <mergeCell ref="A2:C5"/>
    <mergeCell ref="E2:F5"/>
  </mergeCells>
  <pageMargins left="0.98958333333333337" right="0.55208333333333337" top="1.3779527559055118" bottom="0.59055118110236227" header="0.31496062992125984" footer="0.31496062992125984"/>
  <pageSetup paperSize="9" fitToHeight="0" orientation="portrait" r:id="rId1"/>
  <headerFooter>
    <oddHeader xml:space="preserve">&amp;L&amp;"Franklin Gothic Book,Navadno"&amp;9
RTP Tezno&amp;C
                                                                                                                       </oddHeader>
    <oddFooter>&amp;CStran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H101"/>
  <sheetViews>
    <sheetView workbookViewId="0">
      <selection activeCell="E45" sqref="E45"/>
    </sheetView>
  </sheetViews>
  <sheetFormatPr defaultColWidth="9.140625" defaultRowHeight="12.75"/>
  <cols>
    <col min="1" max="1" width="5.85546875" style="113" customWidth="1"/>
    <col min="2" max="2" width="49.42578125" style="117" customWidth="1"/>
    <col min="3" max="3" width="5" style="115" customWidth="1"/>
    <col min="4" max="4" width="5.42578125" style="115" customWidth="1"/>
    <col min="5" max="5" width="10" style="116" customWidth="1"/>
    <col min="6" max="6" width="10.85546875" style="116" customWidth="1"/>
    <col min="7" max="7" width="20.42578125" style="78" customWidth="1"/>
    <col min="8" max="8" width="9.140625" style="118"/>
    <col min="9" max="16384" width="9.140625" style="78"/>
  </cols>
  <sheetData>
    <row r="1" spans="1:8" ht="18.75">
      <c r="A1" s="73"/>
      <c r="B1" s="74" t="s">
        <v>41</v>
      </c>
      <c r="C1" s="75"/>
      <c r="D1" s="75"/>
      <c r="E1" s="76"/>
      <c r="F1" s="77"/>
      <c r="H1" s="78"/>
    </row>
    <row r="2" spans="1:8" ht="18.75">
      <c r="A2" s="79"/>
      <c r="B2" s="80"/>
      <c r="C2" s="81"/>
      <c r="D2" s="81"/>
      <c r="E2" s="82"/>
      <c r="F2" s="83"/>
      <c r="H2" s="78"/>
    </row>
    <row r="3" spans="1:8">
      <c r="A3" s="84" t="s">
        <v>2</v>
      </c>
      <c r="B3" s="85" t="s">
        <v>3</v>
      </c>
      <c r="C3" s="81" t="s">
        <v>22</v>
      </c>
      <c r="D3" s="81" t="s">
        <v>23</v>
      </c>
      <c r="E3" s="86" t="s">
        <v>24</v>
      </c>
      <c r="F3" s="87" t="s">
        <v>25</v>
      </c>
      <c r="H3" s="78"/>
    </row>
    <row r="4" spans="1:8" ht="15">
      <c r="A4" s="88"/>
      <c r="B4" s="89"/>
      <c r="C4" s="90"/>
      <c r="D4" s="90"/>
      <c r="E4" s="86" t="s">
        <v>26</v>
      </c>
      <c r="F4" s="87" t="s">
        <v>26</v>
      </c>
      <c r="H4" s="78"/>
    </row>
    <row r="5" spans="1:8">
      <c r="A5" s="91"/>
      <c r="B5" s="92"/>
      <c r="C5" s="81"/>
      <c r="D5" s="81"/>
      <c r="E5" s="82"/>
      <c r="F5" s="83"/>
      <c r="H5" s="78"/>
    </row>
    <row r="6" spans="1:8" ht="63.75">
      <c r="A6" s="93" t="s">
        <v>17</v>
      </c>
      <c r="B6" s="92" t="s">
        <v>27</v>
      </c>
      <c r="C6" s="81" t="s">
        <v>0</v>
      </c>
      <c r="D6" s="81">
        <v>4</v>
      </c>
      <c r="E6" s="119"/>
      <c r="F6" s="94">
        <f>D6*E6</f>
        <v>0</v>
      </c>
      <c r="H6" s="78"/>
    </row>
    <row r="7" spans="1:8">
      <c r="A7" s="93"/>
      <c r="B7" s="92"/>
      <c r="C7" s="81"/>
      <c r="D7" s="81"/>
      <c r="E7" s="119"/>
      <c r="F7" s="94"/>
      <c r="H7" s="78"/>
    </row>
    <row r="8" spans="1:8" ht="38.25">
      <c r="A8" s="91" t="s">
        <v>16</v>
      </c>
      <c r="B8" s="92" t="s">
        <v>29</v>
      </c>
      <c r="C8" s="81" t="s">
        <v>28</v>
      </c>
      <c r="D8" s="81">
        <v>10</v>
      </c>
      <c r="E8" s="119"/>
      <c r="F8" s="94">
        <f>D8*E8</f>
        <v>0</v>
      </c>
      <c r="H8" s="78"/>
    </row>
    <row r="9" spans="1:8">
      <c r="A9" s="95"/>
      <c r="B9" s="92"/>
      <c r="C9" s="81"/>
      <c r="D9" s="81"/>
      <c r="E9" s="119"/>
      <c r="F9" s="94"/>
      <c r="H9" s="78"/>
    </row>
    <row r="10" spans="1:8" ht="25.5">
      <c r="A10" s="91" t="s">
        <v>11</v>
      </c>
      <c r="B10" s="92" t="s">
        <v>32</v>
      </c>
      <c r="C10" s="81" t="s">
        <v>28</v>
      </c>
      <c r="D10" s="81">
        <v>200</v>
      </c>
      <c r="E10" s="119"/>
      <c r="F10" s="94">
        <f>D10*E10</f>
        <v>0</v>
      </c>
      <c r="H10" s="78"/>
    </row>
    <row r="11" spans="1:8">
      <c r="A11" s="91"/>
      <c r="B11" s="92"/>
      <c r="C11" s="81"/>
      <c r="D11" s="81"/>
      <c r="E11" s="119"/>
      <c r="F11" s="94"/>
      <c r="H11" s="78"/>
    </row>
    <row r="12" spans="1:8" ht="38.25">
      <c r="A12" s="91" t="s">
        <v>15</v>
      </c>
      <c r="B12" s="92" t="s">
        <v>42</v>
      </c>
      <c r="C12" s="81" t="s">
        <v>35</v>
      </c>
      <c r="D12" s="81">
        <v>3</v>
      </c>
      <c r="E12" s="119"/>
      <c r="F12" s="94">
        <f>D12*E12</f>
        <v>0</v>
      </c>
      <c r="H12" s="78"/>
    </row>
    <row r="13" spans="1:8">
      <c r="A13" s="91"/>
      <c r="B13" s="92"/>
      <c r="C13" s="81"/>
      <c r="D13" s="81"/>
      <c r="E13" s="119"/>
      <c r="F13" s="94"/>
      <c r="H13" s="78"/>
    </row>
    <row r="14" spans="1:8" ht="38.25">
      <c r="A14" s="93" t="s">
        <v>8</v>
      </c>
      <c r="B14" s="92" t="s">
        <v>43</v>
      </c>
      <c r="C14" s="81" t="s">
        <v>35</v>
      </c>
      <c r="D14" s="81">
        <v>1</v>
      </c>
      <c r="E14" s="119"/>
      <c r="F14" s="94">
        <f>D14*E14</f>
        <v>0</v>
      </c>
      <c r="H14" s="78"/>
    </row>
    <row r="15" spans="1:8">
      <c r="A15" s="93"/>
      <c r="B15" s="92"/>
      <c r="C15" s="81"/>
      <c r="D15" s="81"/>
      <c r="E15" s="119"/>
      <c r="F15" s="94"/>
      <c r="H15" s="78"/>
    </row>
    <row r="16" spans="1:8" ht="51">
      <c r="A16" s="93" t="s">
        <v>9</v>
      </c>
      <c r="B16" s="92" t="s">
        <v>44</v>
      </c>
      <c r="C16" s="81" t="s">
        <v>7</v>
      </c>
      <c r="D16" s="81">
        <v>1</v>
      </c>
      <c r="E16" s="119"/>
      <c r="F16" s="94">
        <f>D16*E16</f>
        <v>0</v>
      </c>
      <c r="H16" s="78"/>
    </row>
    <row r="17" spans="1:8">
      <c r="A17" s="93"/>
      <c r="B17" s="92"/>
      <c r="C17" s="81"/>
      <c r="D17" s="81"/>
      <c r="E17" s="119"/>
      <c r="F17" s="94"/>
      <c r="H17" s="78"/>
    </row>
    <row r="18" spans="1:8" ht="63.75">
      <c r="A18" s="93" t="s">
        <v>10</v>
      </c>
      <c r="B18" s="92" t="s">
        <v>45</v>
      </c>
      <c r="C18" s="81" t="s">
        <v>7</v>
      </c>
      <c r="D18" s="81">
        <v>1</v>
      </c>
      <c r="E18" s="119"/>
      <c r="F18" s="94">
        <f>D18*E18</f>
        <v>0</v>
      </c>
      <c r="H18" s="78"/>
    </row>
    <row r="19" spans="1:8">
      <c r="A19" s="93"/>
      <c r="B19" s="92"/>
      <c r="C19" s="81"/>
      <c r="D19" s="81"/>
      <c r="E19" s="119"/>
      <c r="F19" s="94"/>
      <c r="H19" s="78"/>
    </row>
    <row r="20" spans="1:8" ht="63.75">
      <c r="A20" s="93" t="s">
        <v>13</v>
      </c>
      <c r="B20" s="92" t="s">
        <v>46</v>
      </c>
      <c r="C20" s="81" t="s">
        <v>7</v>
      </c>
      <c r="D20" s="81">
        <v>1</v>
      </c>
      <c r="E20" s="119"/>
      <c r="F20" s="94">
        <f>D20*E20</f>
        <v>0</v>
      </c>
      <c r="H20" s="78"/>
    </row>
    <row r="21" spans="1:8">
      <c r="A21" s="93"/>
      <c r="B21" s="92"/>
      <c r="C21" s="81"/>
      <c r="D21" s="81"/>
      <c r="E21" s="119"/>
      <c r="F21" s="94"/>
      <c r="H21" s="78"/>
    </row>
    <row r="22" spans="1:8" ht="38.25">
      <c r="A22" s="93" t="s">
        <v>12</v>
      </c>
      <c r="B22" s="92" t="s">
        <v>47</v>
      </c>
      <c r="C22" s="81" t="s">
        <v>35</v>
      </c>
      <c r="D22" s="81">
        <v>3</v>
      </c>
      <c r="E22" s="119"/>
      <c r="F22" s="94">
        <f>D22*E22</f>
        <v>0</v>
      </c>
      <c r="H22" s="78"/>
    </row>
    <row r="23" spans="1:8">
      <c r="A23" s="93"/>
      <c r="B23" s="92"/>
      <c r="C23" s="81"/>
      <c r="D23" s="81"/>
      <c r="E23" s="119"/>
      <c r="F23" s="94"/>
      <c r="H23" s="78"/>
    </row>
    <row r="24" spans="1:8" ht="38.25">
      <c r="A24" s="93" t="s">
        <v>21</v>
      </c>
      <c r="B24" s="92" t="s">
        <v>48</v>
      </c>
      <c r="C24" s="81" t="s">
        <v>35</v>
      </c>
      <c r="D24" s="81">
        <v>2</v>
      </c>
      <c r="E24" s="119"/>
      <c r="F24" s="94">
        <f>D24*E24</f>
        <v>0</v>
      </c>
      <c r="H24" s="78"/>
    </row>
    <row r="25" spans="1:8">
      <c r="A25" s="93"/>
      <c r="B25" s="92"/>
      <c r="C25" s="81"/>
      <c r="D25" s="81"/>
      <c r="E25" s="119"/>
      <c r="F25" s="94"/>
      <c r="H25" s="78"/>
    </row>
    <row r="26" spans="1:8" ht="25.5">
      <c r="A26" s="93" t="s">
        <v>14</v>
      </c>
      <c r="B26" s="92" t="s">
        <v>49</v>
      </c>
      <c r="C26" s="96"/>
      <c r="D26" s="96"/>
      <c r="E26" s="120"/>
      <c r="F26" s="94"/>
      <c r="H26" s="78"/>
    </row>
    <row r="27" spans="1:8">
      <c r="A27" s="93"/>
      <c r="B27" s="97" t="s">
        <v>50</v>
      </c>
      <c r="C27" s="81" t="s">
        <v>28</v>
      </c>
      <c r="D27" s="81">
        <v>30</v>
      </c>
      <c r="E27" s="119"/>
      <c r="F27" s="94">
        <f>D27*E27</f>
        <v>0</v>
      </c>
      <c r="H27" s="78"/>
    </row>
    <row r="28" spans="1:8">
      <c r="A28" s="93"/>
      <c r="B28" s="97" t="s">
        <v>51</v>
      </c>
      <c r="C28" s="81" t="s">
        <v>28</v>
      </c>
      <c r="D28" s="81">
        <v>15</v>
      </c>
      <c r="E28" s="119"/>
      <c r="F28" s="94">
        <f>D28*E28</f>
        <v>0</v>
      </c>
      <c r="H28" s="78"/>
    </row>
    <row r="29" spans="1:8">
      <c r="A29" s="93"/>
      <c r="B29" s="92"/>
      <c r="C29" s="81"/>
      <c r="D29" s="81"/>
      <c r="E29" s="119"/>
      <c r="F29" s="94"/>
      <c r="H29" s="78"/>
    </row>
    <row r="30" spans="1:8">
      <c r="A30" s="91" t="s">
        <v>30</v>
      </c>
      <c r="B30" s="92" t="s">
        <v>34</v>
      </c>
      <c r="C30" s="81" t="s">
        <v>28</v>
      </c>
      <c r="D30" s="81">
        <v>5</v>
      </c>
      <c r="E30" s="119"/>
      <c r="F30" s="94">
        <f t="shared" ref="F30" si="0">D30*E30</f>
        <v>0</v>
      </c>
      <c r="H30" s="78"/>
    </row>
    <row r="31" spans="1:8">
      <c r="A31" s="93"/>
      <c r="B31" s="92"/>
      <c r="C31" s="81"/>
      <c r="D31" s="81"/>
      <c r="E31" s="119"/>
      <c r="F31" s="94"/>
      <c r="H31" s="78"/>
    </row>
    <row r="32" spans="1:8">
      <c r="A32" s="93" t="s">
        <v>31</v>
      </c>
      <c r="B32" s="92" t="s">
        <v>52</v>
      </c>
      <c r="C32" s="81" t="s">
        <v>7</v>
      </c>
      <c r="D32" s="81">
        <v>1</v>
      </c>
      <c r="E32" s="119"/>
      <c r="F32" s="94">
        <f>D32*E32</f>
        <v>0</v>
      </c>
      <c r="H32" s="78"/>
    </row>
    <row r="33" spans="1:8">
      <c r="A33" s="93"/>
      <c r="B33" s="92"/>
      <c r="C33" s="81"/>
      <c r="D33" s="81"/>
      <c r="E33" s="119"/>
      <c r="F33" s="94"/>
      <c r="H33" s="78"/>
    </row>
    <row r="34" spans="1:8" s="103" customFormat="1" ht="25.5">
      <c r="A34" s="98" t="s">
        <v>33</v>
      </c>
      <c r="B34" s="99" t="s">
        <v>36</v>
      </c>
      <c r="C34" s="100" t="s">
        <v>20</v>
      </c>
      <c r="D34" s="101">
        <v>1</v>
      </c>
      <c r="E34" s="121"/>
      <c r="F34" s="102">
        <f>D34*E34</f>
        <v>0</v>
      </c>
    </row>
    <row r="35" spans="1:8">
      <c r="A35" s="104"/>
      <c r="B35" s="105"/>
      <c r="C35" s="106"/>
      <c r="D35" s="106"/>
      <c r="E35" s="122"/>
      <c r="F35" s="107"/>
      <c r="H35" s="78"/>
    </row>
    <row r="36" spans="1:8">
      <c r="A36" s="93"/>
      <c r="B36" s="92"/>
      <c r="C36" s="81"/>
      <c r="D36" s="81"/>
      <c r="E36" s="82"/>
      <c r="F36" s="94"/>
      <c r="H36" s="78"/>
    </row>
    <row r="37" spans="1:8" ht="13.5" thickBot="1">
      <c r="A37" s="108"/>
      <c r="B37" s="109" t="s">
        <v>37</v>
      </c>
      <c r="C37" s="110"/>
      <c r="D37" s="110"/>
      <c r="E37" s="111"/>
      <c r="F37" s="112">
        <f>SUM(F5:F36)</f>
        <v>0</v>
      </c>
      <c r="H37" s="78"/>
    </row>
    <row r="38" spans="1:8" ht="15.75">
      <c r="B38" s="114"/>
      <c r="H38" s="78"/>
    </row>
    <row r="39" spans="1:8">
      <c r="H39" s="78"/>
    </row>
    <row r="40" spans="1:8" ht="15.75">
      <c r="B40" s="114"/>
      <c r="H40" s="78"/>
    </row>
    <row r="41" spans="1:8" ht="15.75">
      <c r="B41" s="114"/>
      <c r="H41" s="78"/>
    </row>
    <row r="42" spans="1:8" ht="15.75">
      <c r="B42" s="114"/>
      <c r="H42" s="78"/>
    </row>
    <row r="43" spans="1:8" ht="15.75">
      <c r="B43" s="114"/>
      <c r="H43" s="78"/>
    </row>
    <row r="44" spans="1:8" ht="15.75">
      <c r="B44" s="114"/>
      <c r="H44" s="78"/>
    </row>
    <row r="45" spans="1:8" ht="15.75">
      <c r="B45" s="114"/>
      <c r="H45" s="78"/>
    </row>
    <row r="46" spans="1:8" ht="15.75">
      <c r="B46" s="114"/>
      <c r="H46" s="78"/>
    </row>
    <row r="47" spans="1:8" ht="15.75">
      <c r="B47" s="114"/>
      <c r="H47" s="78"/>
    </row>
    <row r="48" spans="1:8" ht="15.75">
      <c r="B48" s="114"/>
      <c r="H48" s="78"/>
    </row>
    <row r="49" spans="2:8" ht="15.75">
      <c r="B49" s="114"/>
      <c r="H49" s="78"/>
    </row>
    <row r="50" spans="2:8" ht="15.75">
      <c r="B50" s="114"/>
      <c r="H50" s="78"/>
    </row>
    <row r="51" spans="2:8" ht="15.75">
      <c r="B51" s="114"/>
      <c r="H51" s="78"/>
    </row>
    <row r="52" spans="2:8" ht="15.75">
      <c r="B52" s="114"/>
      <c r="H52" s="78"/>
    </row>
    <row r="53" spans="2:8" ht="15.75">
      <c r="B53" s="114"/>
      <c r="H53" s="78"/>
    </row>
    <row r="54" spans="2:8" ht="15.75">
      <c r="B54" s="114"/>
      <c r="H54" s="78"/>
    </row>
    <row r="55" spans="2:8" ht="15.75">
      <c r="B55" s="114"/>
      <c r="H55" s="78"/>
    </row>
    <row r="56" spans="2:8" ht="15.75">
      <c r="B56" s="114"/>
      <c r="H56" s="78"/>
    </row>
    <row r="57" spans="2:8" ht="15.75">
      <c r="B57" s="114"/>
      <c r="H57" s="78"/>
    </row>
    <row r="58" spans="2:8" ht="15.75">
      <c r="B58" s="114"/>
      <c r="H58" s="78"/>
    </row>
    <row r="59" spans="2:8" ht="15.75">
      <c r="B59" s="114"/>
      <c r="H59" s="78"/>
    </row>
    <row r="60" spans="2:8" ht="15.75">
      <c r="B60" s="114"/>
      <c r="H60" s="78"/>
    </row>
    <row r="61" spans="2:8" ht="15.75">
      <c r="B61" s="114"/>
      <c r="H61" s="78"/>
    </row>
    <row r="62" spans="2:8" ht="15.75">
      <c r="B62" s="114"/>
      <c r="H62" s="78"/>
    </row>
    <row r="63" spans="2:8" ht="15.75">
      <c r="B63" s="114"/>
      <c r="H63" s="78"/>
    </row>
    <row r="64" spans="2:8" ht="15.75">
      <c r="B64" s="114"/>
      <c r="H64" s="78"/>
    </row>
    <row r="65" spans="2:8" ht="15.75">
      <c r="B65" s="114"/>
      <c r="H65" s="78"/>
    </row>
    <row r="66" spans="2:8" ht="15.75">
      <c r="B66" s="114"/>
      <c r="H66" s="78"/>
    </row>
    <row r="67" spans="2:8" ht="15.75">
      <c r="B67" s="114"/>
      <c r="H67" s="78"/>
    </row>
    <row r="68" spans="2:8" ht="15.75">
      <c r="B68" s="114"/>
      <c r="H68" s="78"/>
    </row>
    <row r="69" spans="2:8" ht="15.75">
      <c r="B69" s="114"/>
      <c r="H69" s="78"/>
    </row>
    <row r="70" spans="2:8" ht="15.75">
      <c r="B70" s="114"/>
      <c r="H70" s="78"/>
    </row>
    <row r="71" spans="2:8" ht="15.75">
      <c r="B71" s="114"/>
      <c r="H71" s="78"/>
    </row>
    <row r="72" spans="2:8" ht="15.75">
      <c r="B72" s="114"/>
      <c r="H72" s="78"/>
    </row>
    <row r="73" spans="2:8">
      <c r="H73" s="78"/>
    </row>
    <row r="74" spans="2:8">
      <c r="H74" s="78"/>
    </row>
    <row r="75" spans="2:8">
      <c r="H75" s="78"/>
    </row>
    <row r="76" spans="2:8">
      <c r="H76" s="78"/>
    </row>
    <row r="77" spans="2:8">
      <c r="H77" s="78"/>
    </row>
    <row r="78" spans="2:8">
      <c r="H78" s="78"/>
    </row>
    <row r="79" spans="2:8">
      <c r="H79" s="78"/>
    </row>
    <row r="80" spans="2:8">
      <c r="H80" s="78"/>
    </row>
    <row r="81" spans="8:8">
      <c r="H81" s="78"/>
    </row>
    <row r="82" spans="8:8">
      <c r="H82" s="78"/>
    </row>
    <row r="83" spans="8:8">
      <c r="H83" s="78"/>
    </row>
    <row r="84" spans="8:8" ht="15" customHeight="1">
      <c r="H84" s="78"/>
    </row>
    <row r="85" spans="8:8" ht="36.6" customHeight="1">
      <c r="H85" s="78"/>
    </row>
    <row r="86" spans="8:8">
      <c r="H86" s="78"/>
    </row>
    <row r="87" spans="8:8">
      <c r="H87" s="78"/>
    </row>
    <row r="88" spans="8:8">
      <c r="H88" s="78"/>
    </row>
    <row r="89" spans="8:8">
      <c r="H89" s="78"/>
    </row>
    <row r="90" spans="8:8">
      <c r="H90" s="78"/>
    </row>
    <row r="91" spans="8:8">
      <c r="H91" s="78"/>
    </row>
    <row r="92" spans="8:8" ht="190.9" customHeight="1">
      <c r="H92" s="78"/>
    </row>
    <row r="93" spans="8:8" ht="13.15" customHeight="1">
      <c r="H93" s="78"/>
    </row>
    <row r="94" spans="8:8">
      <c r="H94" s="78"/>
    </row>
    <row r="95" spans="8:8">
      <c r="H95" s="78"/>
    </row>
    <row r="96" spans="8:8">
      <c r="H96" s="78"/>
    </row>
    <row r="97" spans="8:8">
      <c r="H97" s="78"/>
    </row>
    <row r="98" spans="8:8">
      <c r="H98" s="78"/>
    </row>
    <row r="99" spans="8:8">
      <c r="H99" s="78"/>
    </row>
    <row r="100" spans="8:8">
      <c r="H100" s="78"/>
    </row>
    <row r="101" spans="8:8">
      <c r="H101" s="78"/>
    </row>
  </sheetData>
  <sheetProtection algorithmName="SHA-512" hashValue="zj/+Wd1tRMUUZNgFq8OMeaXuATEezemJKMGQsqPJTALkHqh2NxcKV03W3D5knfafwwPgI7pTPH99QNrnISy0zw==" saltValue="G0d/chafVizz5qutUwKCL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REK.+Nep.</vt:lpstr>
      <vt:lpstr>A. REK.</vt:lpstr>
      <vt:lpstr>V. EI Dela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Lorber Blaž</cp:lastModifiedBy>
  <cp:lastPrinted>2022-09-23T06:22:28Z</cp:lastPrinted>
  <dcterms:created xsi:type="dcterms:W3CDTF">2015-12-30T10:57:52Z</dcterms:created>
  <dcterms:modified xsi:type="dcterms:W3CDTF">2022-09-27T12:18:36Z</dcterms:modified>
</cp:coreProperties>
</file>