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m3688\Desktop\HAUPTMAN - pogodba  WEB\"/>
    </mc:Choice>
  </mc:AlternateContent>
  <bookViews>
    <workbookView xWindow="0" yWindow="0" windowWidth="28800" windowHeight="12285"/>
  </bookViews>
  <sheets>
    <sheet name="List1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1" i="1" l="1"/>
  <c r="D9" i="1" l="1"/>
  <c r="D5" i="1" l="1"/>
  <c r="D8" i="1" l="1"/>
  <c r="D7" i="1" l="1"/>
  <c r="D6" i="1" l="1"/>
  <c r="D10" i="1" l="1"/>
  <c r="D12" i="1" s="1"/>
</calcChain>
</file>

<file path=xl/sharedStrings.xml><?xml version="1.0" encoding="utf-8"?>
<sst xmlns="http://schemas.openxmlformats.org/spreadsheetml/2006/main" count="11" uniqueCount="11">
  <si>
    <t>Ptuj</t>
  </si>
  <si>
    <t>Ruše</t>
  </si>
  <si>
    <t>RTP</t>
  </si>
  <si>
    <t>znesek</t>
  </si>
  <si>
    <t>Gradbena obnova RTP 2021</t>
  </si>
  <si>
    <t>Kor. Vrata</t>
  </si>
  <si>
    <t>Skupaj:</t>
  </si>
  <si>
    <t>Radenci</t>
  </si>
  <si>
    <t>Mačkovci</t>
  </si>
  <si>
    <t>Sladki Vrh</t>
  </si>
  <si>
    <t>Rače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</si>
</sst>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€&quot;"/>
  </numFmts>
  <fonts count="4" x14ac:knownFonts="1">
    <font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164" fontId="1" fillId="0" borderId="7" xfId="0" applyNumberFormat="1" applyFont="1" applyBorder="1" applyAlignment="1">
      <alignment horizontal="center"/>
    </xf>
    <xf numFmtId="164" fontId="1" fillId="0" borderId="8" xfId="0" applyNumberFormat="1" applyFont="1" applyBorder="1" applyAlignment="1">
      <alignment horizontal="center"/>
    </xf>
    <xf numFmtId="164" fontId="3" fillId="0" borderId="9" xfId="0" applyNumberFormat="1" applyFont="1" applyBorder="1" applyAlignment="1">
      <alignment horizontal="center"/>
    </xf>
    <xf numFmtId="164" fontId="3" fillId="0" borderId="11" xfId="0" applyNumberFormat="1" applyFont="1" applyBorder="1" applyAlignment="1">
      <alignment horizontal="center"/>
    </xf>
    <xf numFmtId="164" fontId="3" fillId="0" borderId="16" xfId="0" applyNumberFormat="1" applyFont="1" applyBorder="1" applyAlignment="1">
      <alignment horizontal="center"/>
    </xf>
    <xf numFmtId="164" fontId="3" fillId="0" borderId="17" xfId="0" applyNumberFormat="1" applyFont="1" applyBorder="1" applyAlignment="1">
      <alignment horizontal="center"/>
    </xf>
    <xf numFmtId="0" fontId="1" fillId="0" borderId="6" xfId="0" applyFont="1" applyBorder="1" applyAlignment="1">
      <alignment horizontal="right"/>
    </xf>
    <xf numFmtId="0" fontId="1" fillId="0" borderId="7" xfId="0" applyFont="1" applyBorder="1" applyAlignment="1">
      <alignment horizontal="right"/>
    </xf>
    <xf numFmtId="0" fontId="3" fillId="0" borderId="10" xfId="0" applyFont="1" applyBorder="1" applyAlignment="1"/>
    <xf numFmtId="0" fontId="3" fillId="0" borderId="9" xfId="0" applyFont="1" applyBorder="1" applyAlignment="1"/>
    <xf numFmtId="0" fontId="3" fillId="0" borderId="15" xfId="0" applyFont="1" applyBorder="1" applyAlignment="1"/>
    <xf numFmtId="0" fontId="3" fillId="0" borderId="16" xfId="0" applyFont="1" applyBorder="1" applyAlignment="1"/>
    <xf numFmtId="0" fontId="3" fillId="0" borderId="12" xfId="0" applyFont="1" applyBorder="1" applyAlignment="1">
      <alignment horizontal="center"/>
    </xf>
    <xf numFmtId="164" fontId="3" fillId="0" borderId="18" xfId="0" applyNumberFormat="1" applyFont="1" applyBorder="1" applyAlignment="1">
      <alignment horizontal="center"/>
    </xf>
    <xf numFmtId="164" fontId="3" fillId="0" borderId="21" xfId="0" applyNumberFormat="1" applyFont="1" applyBorder="1" applyAlignment="1">
      <alignment horizontal="center"/>
    </xf>
    <xf numFmtId="0" fontId="3" fillId="0" borderId="20" xfId="0" applyFont="1" applyBorder="1" applyAlignment="1"/>
    <xf numFmtId="0" fontId="3" fillId="0" borderId="19" xfId="0" applyFont="1" applyBorder="1" applyAlignment="1"/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em3889/Desktop/Projekti/1.)Aktualni%20projekti/3.)Grad.%20obnova%20RTP%202021/Zbiranje%20ponudb/1.)Popis%20del-RTP%20Ptuj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em3889/Desktop/Projekti/1.)Aktualni%20projekti/3.)Grad.%20obnova%20RTP%202021/Zbiranje%20ponudb/2.)Popis%20del-RTP%20Koro&#353;ka%20vrata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em3889/Desktop/Projekti/1.)Aktualni%20projekti/3.)Grad.%20obnova%20RTP%202021/Zbiranje%20ponudb/3.)Popis%20del-RTP%20Ru&#353;e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em3889/Desktop/Projekti/1.)Aktualni%20projekti/3.)Grad.%20obnova%20RTP%202021/Zbiranje%20ponudb/4.)Popis%20del-RTP%20Radenci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em3889/Desktop/Projekti/1.)Aktualni%20projekti/3.)Grad.%20obnova%20RTP%202021/Zbiranje%20ponudb/5.)Popis%20del-PZI%20Ma&#269;kovci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em3889/Desktop/Projekti/1.)Aktualni%20projekti/3.)Grad.%20obnova%20RTP%202021/Zbiranje%20ponudb/6.)Popis%20del-Sladki%20vrh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em3889/Desktop/Projekti/1.)Aktualni%20projekti/3.)Grad.%20obnova%20RTP%202021/Zbiranje%20ponudb/7.)Popis%20del-Ra&#269;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K. G+EI"/>
      <sheetName val="A. REK. ZU"/>
      <sheetName val="I. Pripravljalna dela ZU"/>
      <sheetName val="II. Zemeljska dela"/>
      <sheetName val="III. Utrjene površine"/>
      <sheetName val="IV. Tuje storitve"/>
      <sheetName val="V. EI dela"/>
    </sheetNames>
    <sheetDataSet>
      <sheetData sheetId="0">
        <row r="15">
          <cell r="F15">
            <v>0</v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K. G+O"/>
      <sheetName val="A. REK. ZU"/>
      <sheetName val="I. Pripravljalna dela ZU"/>
      <sheetName val="II. Zemeljska dela"/>
      <sheetName val="III. Utrjene površine"/>
      <sheetName val="IV. Tuje storitve"/>
      <sheetName val="V. EI Dela"/>
    </sheetNames>
    <sheetDataSet>
      <sheetData sheetId="0">
        <row r="15">
          <cell r="F15">
            <v>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KAPITULACIJA"/>
      <sheetName val="REK G."/>
      <sheetName val="I. PREDDELA"/>
      <sheetName val="II. ZEMELJSKA DELA"/>
      <sheetName val="III. ODVODNJAVANJE"/>
      <sheetName val="IV. ASFALTERSKA DELA"/>
      <sheetName val="V. EI DELA"/>
    </sheetNames>
    <sheetDataSet>
      <sheetData sheetId="0">
        <row r="15">
          <cell r="F15">
            <v>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pis"/>
    </sheetNames>
    <sheetDataSet>
      <sheetData sheetId="0">
        <row r="35">
          <cell r="F35">
            <v>0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pis"/>
    </sheetNames>
    <sheetDataSet>
      <sheetData sheetId="0">
        <row r="53">
          <cell r="F53">
            <v>0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pis"/>
    </sheetNames>
    <sheetDataSet>
      <sheetData sheetId="0">
        <row r="37">
          <cell r="F37">
            <v>0</v>
          </cell>
        </row>
      </sheetData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pis"/>
    </sheetNames>
    <sheetDataSet>
      <sheetData sheetId="0">
        <row r="29">
          <cell r="F29">
            <v>0</v>
          </cell>
        </row>
      </sheetData>
    </sheetDataSet>
  </externalBook>
</externalLink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12"/>
  <sheetViews>
    <sheetView tabSelected="1" workbookViewId="0">
      <selection activeCell="I7" sqref="I7"/>
    </sheetView>
  </sheetViews>
  <sheetFormatPr defaultRowHeight="15" x14ac:dyDescent="0.25"/>
  <cols>
    <col min="1" max="1" width="7.42578125" customWidth="1"/>
    <col min="5" max="5" width="18.28515625" customWidth="1"/>
  </cols>
  <sheetData>
    <row r="1" spans="2:5" ht="15.75" thickBot="1" x14ac:dyDescent="0.3"/>
    <row r="2" spans="2:5" ht="15" customHeight="1" x14ac:dyDescent="0.25">
      <c r="B2" s="3" t="s">
        <v>4</v>
      </c>
      <c r="C2" s="4"/>
      <c r="D2" s="4"/>
      <c r="E2" s="5"/>
    </row>
    <row r="3" spans="2:5" ht="15" customHeight="1" x14ac:dyDescent="0.25">
      <c r="B3" s="6"/>
      <c r="C3" s="7"/>
      <c r="D3" s="7"/>
      <c r="E3" s="8"/>
    </row>
    <row r="4" spans="2:5" ht="19.5" customHeight="1" thickBot="1" x14ac:dyDescent="0.3">
      <c r="B4" s="21" t="s">
        <v>2</v>
      </c>
      <c r="C4" s="1"/>
      <c r="D4" s="1" t="s">
        <v>3</v>
      </c>
      <c r="E4" s="2"/>
    </row>
    <row r="5" spans="2:5" ht="15.75" x14ac:dyDescent="0.25">
      <c r="B5" s="19" t="s">
        <v>0</v>
      </c>
      <c r="C5" s="20"/>
      <c r="D5" s="13">
        <f>'[1]REK. G+EI'!$F$15</f>
        <v>0</v>
      </c>
      <c r="E5" s="14"/>
    </row>
    <row r="6" spans="2:5" ht="15.75" x14ac:dyDescent="0.25">
      <c r="B6" s="17" t="s">
        <v>5</v>
      </c>
      <c r="C6" s="18"/>
      <c r="D6" s="11">
        <f>'[2]REK. G+O'!$F$15:$F$15</f>
        <v>0</v>
      </c>
      <c r="E6" s="12"/>
    </row>
    <row r="7" spans="2:5" ht="15.75" x14ac:dyDescent="0.25">
      <c r="B7" s="17" t="s">
        <v>1</v>
      </c>
      <c r="C7" s="18"/>
      <c r="D7" s="11">
        <f>[3]REKAPITULACIJA!$F$15</f>
        <v>0</v>
      </c>
      <c r="E7" s="12"/>
    </row>
    <row r="8" spans="2:5" ht="15.75" x14ac:dyDescent="0.25">
      <c r="B8" s="17" t="s">
        <v>7</v>
      </c>
      <c r="C8" s="18"/>
      <c r="D8" s="11">
        <f>[4]Popis!$F$35</f>
        <v>0</v>
      </c>
      <c r="E8" s="12"/>
    </row>
    <row r="9" spans="2:5" ht="15.75" x14ac:dyDescent="0.25">
      <c r="B9" s="17" t="s">
        <v>8</v>
      </c>
      <c r="C9" s="18"/>
      <c r="D9" s="11">
        <f>[5]Popis!$F$53</f>
        <v>0</v>
      </c>
      <c r="E9" s="12"/>
    </row>
    <row r="10" spans="2:5" ht="15.75" x14ac:dyDescent="0.25">
      <c r="B10" s="17" t="s">
        <v>9</v>
      </c>
      <c r="C10" s="18"/>
      <c r="D10" s="11">
        <f>[6]Popis!$F$37</f>
        <v>0</v>
      </c>
      <c r="E10" s="12"/>
    </row>
    <row r="11" spans="2:5" ht="15.75" x14ac:dyDescent="0.25">
      <c r="B11" s="24" t="s">
        <v>10</v>
      </c>
      <c r="C11" s="25"/>
      <c r="D11" s="22">
        <f>[7]Popis!$F$29</f>
        <v>0</v>
      </c>
      <c r="E11" s="23"/>
    </row>
    <row r="12" spans="2:5" ht="19.5" thickBot="1" x14ac:dyDescent="0.35">
      <c r="B12" s="15" t="s">
        <v>6</v>
      </c>
      <c r="C12" s="16"/>
      <c r="D12" s="9">
        <f>SUM(D5:E11)</f>
        <v>0</v>
      </c>
      <c r="E12" s="10"/>
    </row>
  </sheetData>
  <sheetProtection algorithmName="SHA-512" hashValue="PbR/FfmLnRgvCZCxtqBuXcDyhMTEiMAZ7XZPWCHtsze72WteMUNacqjj7llByo2Ri+rUbDIkNlomkM5BbZm7KQ==" saltValue="05ELH4O2RLdJOzsFNU6vXQ==" spinCount="100000" sheet="1" objects="1" scenarios="1"/>
  <mergeCells count="19">
    <mergeCell ref="B11:C11"/>
    <mergeCell ref="B10:C10"/>
    <mergeCell ref="B9:C9"/>
    <mergeCell ref="D4:E4"/>
    <mergeCell ref="B2:E3"/>
    <mergeCell ref="D12:E12"/>
    <mergeCell ref="D8:E8"/>
    <mergeCell ref="D7:E7"/>
    <mergeCell ref="D6:E6"/>
    <mergeCell ref="D5:E5"/>
    <mergeCell ref="B12:C12"/>
    <mergeCell ref="B8:C8"/>
    <mergeCell ref="B7:C7"/>
    <mergeCell ref="B6:C6"/>
    <mergeCell ref="B5:C5"/>
    <mergeCell ref="B4:C4"/>
    <mergeCell ref="D11:E11"/>
    <mergeCell ref="D10:E10"/>
    <mergeCell ref="D9:E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List1</vt:lpstr>
    </vt:vector>
  </TitlesOfParts>
  <Company>Elektro Maribor d.d.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Hauptman Robert</dc:creator>
  <cp:lastModifiedBy>Lorber Blaž</cp:lastModifiedBy>
  <dcterms:created xsi:type="dcterms:W3CDTF">2020-06-19T08:28:51Z</dcterms:created>
  <dcterms:modified xsi:type="dcterms:W3CDTF">2021-09-21T09:39:43Z</dcterms:modified>
</cp:coreProperties>
</file>