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-105" yWindow="-105" windowWidth="23250" windowHeight="12570"/>
  </bookViews>
  <sheets>
    <sheet name="Popis" sheetId="7" r:id="rId1"/>
  </sheets>
  <definedNames>
    <definedName name="_xlnm.Print_Area" localSheetId="0">Popis!$A$1:$F$53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7" l="1"/>
  <c r="F39" i="7"/>
  <c r="F35" i="7"/>
  <c r="F33" i="7"/>
  <c r="F32" i="7"/>
  <c r="F27" i="7"/>
  <c r="F25" i="7"/>
  <c r="F23" i="7"/>
  <c r="F21" i="7"/>
  <c r="F19" i="7"/>
  <c r="F17" i="7"/>
  <c r="F13" i="7"/>
  <c r="F15" i="7"/>
  <c r="F11" i="7"/>
  <c r="F9" i="7"/>
  <c r="F7" i="7"/>
  <c r="F37" i="7" l="1"/>
  <c r="F49" i="7"/>
  <c r="F47" i="7"/>
  <c r="F45" i="7"/>
  <c r="F41" i="7"/>
  <c r="F29" i="7"/>
  <c r="F5" i="7"/>
  <c r="F51" i="7" l="1"/>
  <c r="F52" i="7"/>
  <c r="F53" i="7" s="1"/>
</calcChain>
</file>

<file path=xl/sharedStrings.xml><?xml version="1.0" encoding="utf-8"?>
<sst xmlns="http://schemas.openxmlformats.org/spreadsheetml/2006/main" count="82" uniqueCount="64">
  <si>
    <t>m</t>
  </si>
  <si>
    <t>kos</t>
  </si>
  <si>
    <t>1.</t>
  </si>
  <si>
    <t>kpl</t>
  </si>
  <si>
    <t>2.</t>
  </si>
  <si>
    <t>3.</t>
  </si>
  <si>
    <t>4.</t>
  </si>
  <si>
    <t>5.</t>
  </si>
  <si>
    <t>6.</t>
  </si>
  <si>
    <t>7.</t>
  </si>
  <si>
    <t>EM</t>
  </si>
  <si>
    <t>kol.</t>
  </si>
  <si>
    <t>cena/EM</t>
  </si>
  <si>
    <t>znesek</t>
  </si>
  <si>
    <t>Izvedba električnih meritev za jakotočno instalacijo in izdaja merilnih protokolov</t>
  </si>
  <si>
    <t>kpl.</t>
  </si>
  <si>
    <t>Poz.</t>
  </si>
  <si>
    <t>Opis postavke</t>
  </si>
  <si>
    <t xml:space="preserve"> SKUPAJ:</t>
  </si>
  <si>
    <t>[EUR]</t>
  </si>
  <si>
    <t>Dobava in polaganje kabla NYCY 2×0,75mm2 v cev ali po kabelskih policah z obojestranskim priključevanjem</t>
  </si>
  <si>
    <t>Dobava in vgraditev senzorjev v oljno jamo za dvig gladine vode:
- idOil-LIQ, Labkotec</t>
  </si>
  <si>
    <t>Dobava in vgraditev senzorjev v oljno jamo za dvig gladine olja:
- idOil-OIL, Labkotec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</si>
  <si>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</si>
  <si>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m3</t>
  </si>
  <si>
    <t>8.</t>
  </si>
  <si>
    <t>Dobava in polaganje fleksibilne instalacijske cevi, kot npr. STIGMAFLEX Ø80, od lovilca olj in oljne jame do obstoječe kabelske kanalete</t>
  </si>
  <si>
    <t xml:space="preserve">Rezanje asfalta debeline do 10 cm </t>
  </si>
  <si>
    <t>Rezkanje asfalta za preklope med starim in novim asfaltom, za obrabno plast v debelini 3 cm in širini 50 cm</t>
  </si>
  <si>
    <t>Rušenje asfalta do  9 cm, z nakladanjem in transportom ruševin na trajno deponijo koncesionarja do 10 km</t>
  </si>
  <si>
    <t>Priprava jarka za polaganje cevi v plast kamenja okrog oljne jame transformatorjev</t>
  </si>
  <si>
    <t>Dobava in polaganje fleksibilne instalacijske cevi, kot npr. STIGMAFLEX Ø80, od lovilca olj do oljne jame s podložnim betonom in polnim obbetoniranjem</t>
  </si>
  <si>
    <t>Nakladanje in odvoz odvečnega materiala na trajno deponijo koncesionarja do 10 km | upoštevati faktor razsutosti | obračun se vrši na podlagi evidenčnih listov</t>
  </si>
  <si>
    <t>Dobava, vgradnja in izdelava nevezane nosilne plasti iz tamponskega drobljenca TD32 v debelini 30 cm z valjanjem do predpisane zbitosti Me = 100 Mpa ter planiranje z natančnostjo ± 1,0 cm</t>
  </si>
  <si>
    <t xml:space="preserve">Pobrizg stika na obstoječem asfaltu z bitumensko emulzijo </t>
  </si>
  <si>
    <t>m1</t>
  </si>
  <si>
    <t>Izdelava, dovoz in strojno vgrajevanje bitumenske nosilne plasti AC22 BASE 50/70 A3, v debelini 5 cm, vključno z vsem potrebnim materialom, po vzorcu obstoječega asfalta</t>
  </si>
  <si>
    <t>m2</t>
  </si>
  <si>
    <t>Izdelava, dovoz in strojno vgrajevanje bitumenske obrabne plasti AC8 SURF 50/70 A3, v debelini 3 cm, vključno z vsem potrebnim materialom, po vzorcu obstoječega asfalta</t>
  </si>
  <si>
    <t>9.</t>
  </si>
  <si>
    <t>10.</t>
  </si>
  <si>
    <t>11.</t>
  </si>
  <si>
    <t>12.</t>
  </si>
  <si>
    <t>Dobava in polaganje kabla po objektu po kabelskih policah z obojestranskim priključevanjem</t>
  </si>
  <si>
    <t>- NYCY-J 5×1,5</t>
  </si>
  <si>
    <t>- NYCY-J 3×2,5</t>
  </si>
  <si>
    <t>Dobava in montaža kabelskega kanala NIK 40×40mm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</si>
  <si>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</si>
  <si>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</si>
  <si>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</si>
  <si>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</si>
  <si>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</si>
  <si>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</si>
  <si>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</si>
  <si>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</si>
  <si>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</si>
  <si>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</si>
  <si>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POPIS DEL IN MATERIALA RTP MAČKOVCI</t>
  </si>
  <si>
    <t>Kabelski konektor za spoj med kablom senzorja in  signalnim kablom speljanim v komandni prostor 
NYCY 2×0,75mm2</t>
  </si>
  <si>
    <t>Dobava, montaža dvorednega 2×12 modulov nadometnega inšatalacijskega razdelilnika s prozornimi vratci</t>
  </si>
  <si>
    <t>Dobava, montaža in ožičenje opreme v novem razdelilniku:
- 2 kos alarmna naparava za oljno jamo in lovilec olj, tip iDOil-D30, Labkotec,
- ostali drobni spojni in vezni material</t>
  </si>
  <si>
    <t>Dobava, montaža in ožičenje opreme v obstoječi omari izmeničnega razvoda v RTP:
- 2 kos pomožni rele 2×CO kontakt, s tuljavo 110V DC
- ostali drobni spojni in vezni material</t>
  </si>
  <si>
    <t>Nepredvidena dela 10 %</t>
  </si>
  <si>
    <t>EI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</si>
</sst>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0"/>
      <name val="Arial CE"/>
      <charset val="238"/>
    </font>
    <font>
      <sz val="8"/>
      <name val="Arial CE"/>
      <charset val="238"/>
    </font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 applyProtection="1">
      <alignment vertical="top" wrapText="1"/>
      <protection locked="0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6" fillId="2" borderId="0" xfId="0" applyFont="1" applyFill="1"/>
    <xf numFmtId="0" fontId="3" fillId="0" borderId="1" xfId="0" applyFont="1" applyBorder="1" applyAlignment="1">
      <alignment horizontal="left" vertical="top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/>
    </xf>
    <xf numFmtId="4" fontId="7" fillId="0" borderId="6" xfId="0" applyNumberFormat="1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right"/>
    </xf>
    <xf numFmtId="4" fontId="5" fillId="0" borderId="6" xfId="0" applyNumberFormat="1" applyFont="1" applyFill="1" applyBorder="1"/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/>
    </xf>
    <xf numFmtId="4" fontId="7" fillId="0" borderId="3" xfId="0" applyNumberFormat="1" applyFont="1" applyFill="1" applyBorder="1"/>
    <xf numFmtId="4" fontId="3" fillId="0" borderId="0" xfId="0" applyNumberFormat="1" applyFont="1" applyFill="1" applyProtection="1">
      <protection locked="0"/>
    </xf>
    <xf numFmtId="44" fontId="3" fillId="0" borderId="0" xfId="0" applyNumberFormat="1" applyFont="1"/>
    <xf numFmtId="44" fontId="7" fillId="0" borderId="4" xfId="0" applyNumberFormat="1" applyFont="1" applyBorder="1"/>
    <xf numFmtId="44" fontId="7" fillId="0" borderId="7" xfId="0" applyNumberFormat="1" applyFont="1" applyBorder="1"/>
    <xf numFmtId="44" fontId="5" fillId="0" borderId="7" xfId="0" applyNumberFormat="1" applyFont="1" applyBorder="1"/>
    <xf numFmtId="0" fontId="3" fillId="0" borderId="0" xfId="0" applyFont="1" applyProtection="1">
      <protection locked="0"/>
    </xf>
  </cellXfs>
  <cellStyles count="2">
    <cellStyle name="Navadno" xfId="0" builtinId="0"/>
    <cellStyle name="Slog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100" zoomScaleSheetLayoutView="100" workbookViewId="0">
      <selection activeCell="B9" sqref="B9"/>
    </sheetView>
  </sheetViews>
  <sheetFormatPr defaultColWidth="9.140625" defaultRowHeight="12.75" x14ac:dyDescent="0.2"/>
  <cols>
    <col min="1" max="1" width="3.7109375" style="14" customWidth="1"/>
    <col min="2" max="2" width="46.42578125" style="15" customWidth="1"/>
    <col min="3" max="3" width="5" style="4" customWidth="1"/>
    <col min="4" max="4" width="5.42578125" style="4" customWidth="1"/>
    <col min="5" max="5" width="10" style="5" customWidth="1"/>
    <col min="6" max="6" width="14.7109375" style="6" customWidth="1"/>
    <col min="7" max="7" width="20.42578125" style="1" customWidth="1"/>
    <col min="8" max="16384" width="9.140625" style="1"/>
  </cols>
  <sheetData>
    <row r="1" spans="1:6" ht="18.75" x14ac:dyDescent="0.2">
      <c r="A1" s="2" t="s">
        <v>6</v>
      </c>
      <c r="B1" s="3" t="s">
        <v>57</v>
      </c>
    </row>
    <row r="2" spans="1:6" ht="18.75" x14ac:dyDescent="0.2">
      <c r="A2" s="3"/>
      <c r="B2" s="7"/>
    </row>
    <row r="3" spans="1:6" x14ac:dyDescent="0.2">
      <c r="A3" s="4" t="s">
        <v>16</v>
      </c>
      <c r="B3" s="8" t="s">
        <v>17</v>
      </c>
      <c r="C3" s="4" t="s">
        <v>10</v>
      </c>
      <c r="D3" s="4" t="s">
        <v>11</v>
      </c>
      <c r="E3" s="9" t="s">
        <v>12</v>
      </c>
      <c r="F3" s="10" t="s">
        <v>13</v>
      </c>
    </row>
    <row r="4" spans="1:6" ht="15.75" x14ac:dyDescent="0.25">
      <c r="A4" s="11"/>
      <c r="B4" s="12"/>
      <c r="C4" s="13"/>
      <c r="D4" s="13"/>
      <c r="E4" s="9" t="s">
        <v>19</v>
      </c>
      <c r="F4" s="9" t="s">
        <v>19</v>
      </c>
    </row>
    <row r="5" spans="1:6" ht="63.75" x14ac:dyDescent="0.2">
      <c r="A5" s="14" t="s">
        <v>2</v>
      </c>
      <c r="B5" s="15" t="s">
        <v>23</v>
      </c>
      <c r="C5" s="4" t="s">
        <v>24</v>
      </c>
      <c r="D5" s="4">
        <v>1</v>
      </c>
      <c r="E5" s="36"/>
      <c r="F5" s="37">
        <f>D5*E5</f>
        <v>0</v>
      </c>
    </row>
    <row r="6" spans="1:6" x14ac:dyDescent="0.2">
      <c r="E6" s="36"/>
    </row>
    <row r="7" spans="1:6" x14ac:dyDescent="0.2">
      <c r="A7" s="14" t="s">
        <v>4</v>
      </c>
      <c r="B7" s="15" t="s">
        <v>27</v>
      </c>
      <c r="C7" s="4" t="s">
        <v>0</v>
      </c>
      <c r="D7" s="4">
        <v>5</v>
      </c>
      <c r="E7" s="36"/>
      <c r="F7" s="37">
        <f>D7*E7</f>
        <v>0</v>
      </c>
    </row>
    <row r="8" spans="1:6" x14ac:dyDescent="0.2">
      <c r="E8" s="36"/>
    </row>
    <row r="9" spans="1:6" ht="38.25" x14ac:dyDescent="0.2">
      <c r="A9" s="14" t="s">
        <v>5</v>
      </c>
      <c r="B9" s="15" t="s">
        <v>28</v>
      </c>
      <c r="C9" s="4" t="s">
        <v>0</v>
      </c>
      <c r="D9" s="4">
        <v>5</v>
      </c>
      <c r="E9" s="36"/>
      <c r="F9" s="37">
        <f>D9*E9</f>
        <v>0</v>
      </c>
    </row>
    <row r="10" spans="1:6" x14ac:dyDescent="0.2">
      <c r="E10" s="36"/>
    </row>
    <row r="11" spans="1:6" ht="25.5" x14ac:dyDescent="0.2">
      <c r="A11" s="14" t="s">
        <v>6</v>
      </c>
      <c r="B11" s="15" t="s">
        <v>29</v>
      </c>
      <c r="C11" s="4" t="s">
        <v>37</v>
      </c>
      <c r="D11" s="4">
        <v>3</v>
      </c>
      <c r="E11" s="36"/>
      <c r="F11" s="37">
        <f>D11*E11</f>
        <v>0</v>
      </c>
    </row>
    <row r="12" spans="1:6" x14ac:dyDescent="0.2">
      <c r="E12" s="36"/>
    </row>
    <row r="13" spans="1:6" ht="25.5" x14ac:dyDescent="0.2">
      <c r="A13" s="14" t="s">
        <v>7</v>
      </c>
      <c r="B13" s="15" t="s">
        <v>30</v>
      </c>
      <c r="C13" s="4" t="s">
        <v>0</v>
      </c>
      <c r="D13" s="4">
        <v>25</v>
      </c>
      <c r="E13" s="36"/>
      <c r="F13" s="37">
        <f t="shared" ref="F13" si="0">D13*E13</f>
        <v>0</v>
      </c>
    </row>
    <row r="14" spans="1:6" x14ac:dyDescent="0.2">
      <c r="E14" s="36"/>
    </row>
    <row r="15" spans="1:6" ht="38.25" x14ac:dyDescent="0.2">
      <c r="A15" s="16" t="s">
        <v>8</v>
      </c>
      <c r="B15" s="15" t="s">
        <v>26</v>
      </c>
      <c r="C15" s="4" t="s">
        <v>0</v>
      </c>
      <c r="D15" s="4">
        <v>50</v>
      </c>
      <c r="E15" s="36"/>
      <c r="F15" s="37">
        <f>D15*E15</f>
        <v>0</v>
      </c>
    </row>
    <row r="16" spans="1:6" x14ac:dyDescent="0.2">
      <c r="E16" s="36"/>
    </row>
    <row r="17" spans="1:6" ht="38.25" x14ac:dyDescent="0.2">
      <c r="A17" s="16" t="s">
        <v>9</v>
      </c>
      <c r="B17" s="15" t="s">
        <v>31</v>
      </c>
      <c r="C17" s="4" t="s">
        <v>0</v>
      </c>
      <c r="D17" s="4">
        <v>5</v>
      </c>
      <c r="E17" s="36"/>
      <c r="F17" s="37">
        <f>D17*E17</f>
        <v>0</v>
      </c>
    </row>
    <row r="18" spans="1:6" x14ac:dyDescent="0.2">
      <c r="E18" s="36"/>
    </row>
    <row r="19" spans="1:6" ht="51" x14ac:dyDescent="0.2">
      <c r="A19" s="14" t="s">
        <v>25</v>
      </c>
      <c r="B19" s="15" t="s">
        <v>32</v>
      </c>
      <c r="C19" s="4" t="s">
        <v>3</v>
      </c>
      <c r="D19" s="4">
        <v>1</v>
      </c>
      <c r="E19" s="36"/>
      <c r="F19" s="37">
        <f>D19*E19</f>
        <v>0</v>
      </c>
    </row>
    <row r="20" spans="1:6" x14ac:dyDescent="0.2">
      <c r="E20" s="36"/>
    </row>
    <row r="21" spans="1:6" ht="51" x14ac:dyDescent="0.2">
      <c r="A21" s="14" t="s">
        <v>39</v>
      </c>
      <c r="B21" s="15" t="s">
        <v>33</v>
      </c>
      <c r="C21" s="4" t="s">
        <v>24</v>
      </c>
      <c r="D21" s="4">
        <v>0.5</v>
      </c>
      <c r="E21" s="36"/>
      <c r="F21" s="37">
        <f>D21*E21</f>
        <v>0</v>
      </c>
    </row>
    <row r="22" spans="1:6" x14ac:dyDescent="0.2">
      <c r="E22" s="36"/>
    </row>
    <row r="23" spans="1:6" ht="25.5" x14ac:dyDescent="0.2">
      <c r="A23" s="14" t="s">
        <v>40</v>
      </c>
      <c r="B23" s="15" t="s">
        <v>34</v>
      </c>
      <c r="C23" s="4" t="s">
        <v>35</v>
      </c>
      <c r="D23" s="4">
        <v>3</v>
      </c>
      <c r="E23" s="36"/>
      <c r="F23" s="37">
        <f>D23*E23</f>
        <v>0</v>
      </c>
    </row>
    <row r="24" spans="1:6" x14ac:dyDescent="0.2">
      <c r="E24" s="36"/>
    </row>
    <row r="25" spans="1:6" ht="51" x14ac:dyDescent="0.2">
      <c r="A25" s="14" t="s">
        <v>41</v>
      </c>
      <c r="B25" s="15" t="s">
        <v>36</v>
      </c>
      <c r="C25" s="4" t="s">
        <v>37</v>
      </c>
      <c r="D25" s="4">
        <v>2</v>
      </c>
      <c r="E25" s="36"/>
      <c r="F25" s="37">
        <f t="shared" ref="F25:F27" si="1">D25*E25</f>
        <v>0</v>
      </c>
    </row>
    <row r="26" spans="1:6" x14ac:dyDescent="0.2">
      <c r="E26" s="36"/>
    </row>
    <row r="27" spans="1:6" ht="51" x14ac:dyDescent="0.2">
      <c r="A27" s="14" t="s">
        <v>42</v>
      </c>
      <c r="B27" s="15" t="s">
        <v>38</v>
      </c>
      <c r="C27" s="4" t="s">
        <v>37</v>
      </c>
      <c r="D27" s="4">
        <v>2</v>
      </c>
      <c r="E27" s="36"/>
      <c r="F27" s="37">
        <f t="shared" si="1"/>
        <v>0</v>
      </c>
    </row>
    <row r="28" spans="1:6" x14ac:dyDescent="0.2">
      <c r="E28" s="36"/>
    </row>
    <row r="29" spans="1:6" ht="25.5" x14ac:dyDescent="0.2">
      <c r="A29" s="16" t="s">
        <v>47</v>
      </c>
      <c r="B29" s="15" t="s">
        <v>20</v>
      </c>
      <c r="C29" s="4" t="s">
        <v>0</v>
      </c>
      <c r="D29" s="4">
        <v>95</v>
      </c>
      <c r="E29" s="36"/>
      <c r="F29" s="37">
        <f>D29*E29</f>
        <v>0</v>
      </c>
    </row>
    <row r="30" spans="1:6" x14ac:dyDescent="0.2">
      <c r="A30" s="16"/>
      <c r="E30" s="36"/>
    </row>
    <row r="31" spans="1:6" ht="25.5" x14ac:dyDescent="0.2">
      <c r="A31" s="16" t="s">
        <v>48</v>
      </c>
      <c r="B31" s="15" t="s">
        <v>43</v>
      </c>
      <c r="C31" s="1"/>
      <c r="D31" s="1"/>
      <c r="E31" s="41"/>
      <c r="F31" s="1"/>
    </row>
    <row r="32" spans="1:6" x14ac:dyDescent="0.2">
      <c r="A32" s="16"/>
      <c r="B32" s="17" t="s">
        <v>44</v>
      </c>
      <c r="C32" s="4" t="s">
        <v>0</v>
      </c>
      <c r="D32" s="4">
        <v>25</v>
      </c>
      <c r="E32" s="36"/>
      <c r="F32" s="37">
        <f>D32*E32</f>
        <v>0</v>
      </c>
    </row>
    <row r="33" spans="1:6" x14ac:dyDescent="0.2">
      <c r="A33" s="16"/>
      <c r="B33" s="17" t="s">
        <v>45</v>
      </c>
      <c r="C33" s="4" t="s">
        <v>0</v>
      </c>
      <c r="D33" s="4">
        <v>45</v>
      </c>
      <c r="E33" s="36"/>
      <c r="F33" s="37">
        <f>D33*E33</f>
        <v>0</v>
      </c>
    </row>
    <row r="34" spans="1:6" x14ac:dyDescent="0.2">
      <c r="A34" s="16"/>
      <c r="E34" s="36"/>
    </row>
    <row r="35" spans="1:6" x14ac:dyDescent="0.2">
      <c r="A35" s="16" t="s">
        <v>49</v>
      </c>
      <c r="B35" s="15" t="s">
        <v>46</v>
      </c>
      <c r="C35" s="4" t="s">
        <v>0</v>
      </c>
      <c r="D35" s="4">
        <v>2</v>
      </c>
      <c r="E35" s="36"/>
      <c r="F35" s="37">
        <f t="shared" ref="F35" si="2">D35*E35</f>
        <v>0</v>
      </c>
    </row>
    <row r="36" spans="1:6" x14ac:dyDescent="0.2">
      <c r="A36" s="16"/>
      <c r="E36" s="36"/>
    </row>
    <row r="37" spans="1:6" ht="38.25" x14ac:dyDescent="0.2">
      <c r="A37" s="16" t="s">
        <v>50</v>
      </c>
      <c r="B37" s="15" t="s">
        <v>58</v>
      </c>
      <c r="C37" s="4" t="s">
        <v>1</v>
      </c>
      <c r="D37" s="4">
        <v>2</v>
      </c>
      <c r="E37" s="36"/>
      <c r="F37" s="37">
        <f>D37*E37</f>
        <v>0</v>
      </c>
    </row>
    <row r="38" spans="1:6" x14ac:dyDescent="0.2">
      <c r="A38" s="16"/>
      <c r="E38" s="36"/>
    </row>
    <row r="39" spans="1:6" ht="38.25" x14ac:dyDescent="0.2">
      <c r="A39" s="14" t="s">
        <v>51</v>
      </c>
      <c r="B39" s="15" t="s">
        <v>59</v>
      </c>
      <c r="C39" s="4" t="s">
        <v>1</v>
      </c>
      <c r="D39" s="4">
        <v>1</v>
      </c>
      <c r="E39" s="36"/>
      <c r="F39" s="37">
        <f>D39*E39</f>
        <v>0</v>
      </c>
    </row>
    <row r="40" spans="1:6" x14ac:dyDescent="0.2">
      <c r="A40" s="16"/>
      <c r="E40" s="36"/>
    </row>
    <row r="41" spans="1:6" ht="63.75" x14ac:dyDescent="0.2">
      <c r="A41" s="14" t="s">
        <v>52</v>
      </c>
      <c r="B41" s="15" t="s">
        <v>60</v>
      </c>
      <c r="C41" s="4" t="s">
        <v>3</v>
      </c>
      <c r="D41" s="4">
        <v>1</v>
      </c>
      <c r="E41" s="36"/>
      <c r="F41" s="37">
        <f>D41*E41</f>
        <v>0</v>
      </c>
    </row>
    <row r="42" spans="1:6" x14ac:dyDescent="0.2">
      <c r="E42" s="36"/>
    </row>
    <row r="43" spans="1:6" ht="51" x14ac:dyDescent="0.2">
      <c r="A43" s="14" t="s">
        <v>53</v>
      </c>
      <c r="B43" s="15" t="s">
        <v>61</v>
      </c>
      <c r="C43" s="4" t="s">
        <v>3</v>
      </c>
      <c r="D43" s="4">
        <v>1</v>
      </c>
      <c r="E43" s="36"/>
      <c r="F43" s="37">
        <f>D43*E43</f>
        <v>0</v>
      </c>
    </row>
    <row r="44" spans="1:6" x14ac:dyDescent="0.2">
      <c r="E44" s="36"/>
    </row>
    <row r="45" spans="1:6" ht="38.25" x14ac:dyDescent="0.2">
      <c r="A45" s="14" t="s">
        <v>54</v>
      </c>
      <c r="B45" s="15" t="s">
        <v>21</v>
      </c>
      <c r="C45" s="4" t="s">
        <v>1</v>
      </c>
      <c r="D45" s="4">
        <v>2</v>
      </c>
      <c r="E45" s="36"/>
      <c r="F45" s="37">
        <f>D45*E45</f>
        <v>0</v>
      </c>
    </row>
    <row r="46" spans="1:6" x14ac:dyDescent="0.2">
      <c r="E46" s="36"/>
    </row>
    <row r="47" spans="1:6" ht="38.25" x14ac:dyDescent="0.2">
      <c r="A47" s="14" t="s">
        <v>55</v>
      </c>
      <c r="B47" s="15" t="s">
        <v>22</v>
      </c>
      <c r="C47" s="4" t="s">
        <v>1</v>
      </c>
      <c r="D47" s="4">
        <v>1</v>
      </c>
      <c r="E47" s="36"/>
      <c r="F47" s="37">
        <f>D47*E47</f>
        <v>0</v>
      </c>
    </row>
    <row r="48" spans="1:6" x14ac:dyDescent="0.2">
      <c r="E48" s="36"/>
    </row>
    <row r="49" spans="1:6" s="22" customFormat="1" ht="25.5" x14ac:dyDescent="0.25">
      <c r="A49" s="18" t="s">
        <v>56</v>
      </c>
      <c r="B49" s="19" t="s">
        <v>14</v>
      </c>
      <c r="C49" s="20" t="s">
        <v>15</v>
      </c>
      <c r="D49" s="21">
        <v>1</v>
      </c>
      <c r="E49" s="36"/>
      <c r="F49" s="37">
        <f>D49*E49</f>
        <v>0</v>
      </c>
    </row>
    <row r="50" spans="1:6" s="22" customFormat="1" ht="16.5" thickBot="1" x14ac:dyDescent="0.3">
      <c r="A50" s="18"/>
      <c r="B50" s="19"/>
      <c r="C50" s="20"/>
      <c r="D50" s="21"/>
      <c r="E50" s="5"/>
      <c r="F50" s="6"/>
    </row>
    <row r="51" spans="1:6" s="24" customFormat="1" ht="15" x14ac:dyDescent="0.25">
      <c r="A51" s="23"/>
      <c r="B51" s="33" t="s">
        <v>63</v>
      </c>
      <c r="C51" s="34"/>
      <c r="D51" s="34"/>
      <c r="E51" s="35"/>
      <c r="F51" s="38">
        <f>SUM(F5:F49)</f>
        <v>0</v>
      </c>
    </row>
    <row r="52" spans="1:6" s="24" customFormat="1" ht="15.75" thickBot="1" x14ac:dyDescent="0.3">
      <c r="A52" s="25"/>
      <c r="B52" s="27" t="s">
        <v>62</v>
      </c>
      <c r="C52" s="28"/>
      <c r="D52" s="28"/>
      <c r="E52" s="29"/>
      <c r="F52" s="39">
        <f>F51*0.1</f>
        <v>0</v>
      </c>
    </row>
    <row r="53" spans="1:6" ht="16.5" thickBot="1" x14ac:dyDescent="0.3">
      <c r="A53" s="25"/>
      <c r="B53" s="30" t="s">
        <v>18</v>
      </c>
      <c r="C53" s="31"/>
      <c r="D53" s="31"/>
      <c r="E53" s="32"/>
      <c r="F53" s="40">
        <f>SUM(F51:F52)</f>
        <v>0</v>
      </c>
    </row>
    <row r="54" spans="1:6" ht="15.75" x14ac:dyDescent="0.2">
      <c r="B54" s="26"/>
    </row>
    <row r="56" spans="1:6" ht="15.75" x14ac:dyDescent="0.2">
      <c r="B56" s="26"/>
    </row>
    <row r="57" spans="1:6" ht="15.75" x14ac:dyDescent="0.2">
      <c r="B57" s="26"/>
    </row>
    <row r="58" spans="1:6" ht="15.75" x14ac:dyDescent="0.2">
      <c r="B58" s="26"/>
    </row>
    <row r="59" spans="1:6" ht="15.75" x14ac:dyDescent="0.2">
      <c r="B59" s="26"/>
    </row>
    <row r="60" spans="1:6" ht="15.75" x14ac:dyDescent="0.2">
      <c r="B60" s="26"/>
    </row>
    <row r="61" spans="1:6" ht="15.75" x14ac:dyDescent="0.2">
      <c r="B61" s="26"/>
    </row>
    <row r="62" spans="1:6" ht="15.75" x14ac:dyDescent="0.2">
      <c r="B62" s="26"/>
    </row>
    <row r="63" spans="1:6" ht="15.75" x14ac:dyDescent="0.2">
      <c r="B63" s="26"/>
    </row>
    <row r="64" spans="1:6" ht="15.75" x14ac:dyDescent="0.2">
      <c r="B64" s="26"/>
    </row>
    <row r="65" spans="2:2" ht="15.75" x14ac:dyDescent="0.2">
      <c r="B65" s="26"/>
    </row>
    <row r="66" spans="2:2" ht="15.75" x14ac:dyDescent="0.2">
      <c r="B66" s="26"/>
    </row>
    <row r="67" spans="2:2" ht="15.75" x14ac:dyDescent="0.2">
      <c r="B67" s="26"/>
    </row>
    <row r="68" spans="2:2" ht="15.75" x14ac:dyDescent="0.2">
      <c r="B68" s="26"/>
    </row>
    <row r="69" spans="2:2" ht="15.75" x14ac:dyDescent="0.2">
      <c r="B69" s="26"/>
    </row>
    <row r="70" spans="2:2" ht="15.75" x14ac:dyDescent="0.2">
      <c r="B70" s="26"/>
    </row>
    <row r="71" spans="2:2" ht="15.75" x14ac:dyDescent="0.2">
      <c r="B71" s="26"/>
    </row>
    <row r="72" spans="2:2" ht="15.75" x14ac:dyDescent="0.2">
      <c r="B72" s="26"/>
    </row>
    <row r="73" spans="2:2" ht="15.75" x14ac:dyDescent="0.2">
      <c r="B73" s="26"/>
    </row>
    <row r="74" spans="2:2" ht="15.75" x14ac:dyDescent="0.2">
      <c r="B74" s="26"/>
    </row>
    <row r="75" spans="2:2" ht="15.75" x14ac:dyDescent="0.2">
      <c r="B75" s="26"/>
    </row>
    <row r="76" spans="2:2" ht="15.75" x14ac:dyDescent="0.2">
      <c r="B76" s="26"/>
    </row>
    <row r="77" spans="2:2" ht="15.75" x14ac:dyDescent="0.2">
      <c r="B77" s="26"/>
    </row>
    <row r="78" spans="2:2" ht="15.75" x14ac:dyDescent="0.2">
      <c r="B78" s="26"/>
    </row>
    <row r="79" spans="2:2" ht="15.75" x14ac:dyDescent="0.2">
      <c r="B79" s="26"/>
    </row>
    <row r="80" spans="2:2" ht="15.75" x14ac:dyDescent="0.2">
      <c r="B80" s="26"/>
    </row>
    <row r="81" spans="2:2" ht="15.75" x14ac:dyDescent="0.2">
      <c r="B81" s="26"/>
    </row>
    <row r="82" spans="2:2" ht="15.75" x14ac:dyDescent="0.2">
      <c r="B82" s="26"/>
    </row>
    <row r="83" spans="2:2" ht="15.75" x14ac:dyDescent="0.2">
      <c r="B83" s="26"/>
    </row>
    <row r="84" spans="2:2" ht="15.75" x14ac:dyDescent="0.2">
      <c r="B84" s="26"/>
    </row>
    <row r="85" spans="2:2" ht="15.75" x14ac:dyDescent="0.2">
      <c r="B85" s="26"/>
    </row>
    <row r="86" spans="2:2" ht="15.75" x14ac:dyDescent="0.2">
      <c r="B86" s="26"/>
    </row>
    <row r="87" spans="2:2" ht="15.75" x14ac:dyDescent="0.2">
      <c r="B87" s="26"/>
    </row>
    <row r="88" spans="2:2" ht="15.75" x14ac:dyDescent="0.2">
      <c r="B88" s="26"/>
    </row>
    <row r="100" ht="15" customHeight="1" x14ac:dyDescent="0.2"/>
    <row r="101" ht="36.6" customHeight="1" x14ac:dyDescent="0.2"/>
    <row r="108" ht="190.9" customHeight="1" x14ac:dyDescent="0.2"/>
    <row r="109" ht="13.15" customHeight="1" x14ac:dyDescent="0.2"/>
  </sheetData>
  <sheetProtection algorithmName="SHA-512" hashValue="DNcq9VJLZ1F8ASbqMf4uana1i+cV6nURqzfirrhQGtl3LrWGfu65z87hzTV5gFkup7JbyOwry9yEGt95SDJ9eg==" saltValue="NFePptjQACyPdKuftZqjVg==" spinCount="100000" sheet="1" objects="1" scenarios="1"/>
  <phoneticPr fontId="1" type="noConversion"/>
  <pageMargins left="0.78740157480314965" right="0.74803149606299213" top="0.98425196850393704" bottom="0.74803149606299213" header="0.43307086614173229" footer="0.39370078740157483"/>
  <pageSetup paperSize="9" firstPageNumber="8" orientation="portrait" useFirstPageNumber="1" r:id="rId1"/>
  <headerFooter alignWithMargins="0">
    <oddHeader>&amp;L&amp;"Times New Roman,Navadno"&amp;12PELEN d.o.o.&amp;C &amp;R&amp;"Times New Roman,Navadno"&amp;12 3-Načrt s področja elektrotehnike</oddHeader>
    <oddFooter xml:space="preserve">&amp;LP052-21_PZI&amp;R&amp;P
</oddFooter>
  </headerFooter>
  <rowBreaks count="1" manualBreakCount="1">
    <brk id="3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Popis!Področje_tiskanja</vt:lpstr>
    </vt:vector>
  </TitlesOfParts>
  <Company>Pelen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Lorber Blaž</cp:lastModifiedBy>
  <cp:lastPrinted>2021-07-18T13:55:00Z</cp:lastPrinted>
  <dcterms:created xsi:type="dcterms:W3CDTF">1999-03-26T07:20:27Z</dcterms:created>
  <dcterms:modified xsi:type="dcterms:W3CDTF">2021-09-21T09:38:31Z</dcterms:modified>
</cp:coreProperties>
</file>