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3688\Desktop\HAUPTMAN - pogodba  WEB\"/>
    </mc:Choice>
  </mc:AlternateContent>
  <bookViews>
    <workbookView xWindow="-105" yWindow="-105" windowWidth="23250" windowHeight="12570"/>
  </bookViews>
  <sheets>
    <sheet name="Popis" sheetId="7" r:id="rId1"/>
  </sheets>
  <definedNames>
    <definedName name="_xlnm.Print_Area" localSheetId="0">Popis!$A$1:$F$35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1" i="7" l="1"/>
  <c r="F27" i="7" l="1"/>
  <c r="F15" i="7"/>
  <c r="F25" i="7"/>
  <c r="F13" i="7"/>
  <c r="F11" i="7" l="1"/>
  <c r="F29" i="7"/>
  <c r="F24" i="7"/>
  <c r="F21" i="7"/>
  <c r="F19" i="7"/>
  <c r="F17" i="7"/>
  <c r="F9" i="7"/>
  <c r="F7" i="7"/>
  <c r="F5" i="7"/>
  <c r="F33" i="7" l="1"/>
  <c r="F34" i="7" l="1"/>
  <c r="F35" i="7" s="1"/>
</calcChain>
</file>

<file path=xl/sharedStrings.xml><?xml version="1.0" encoding="utf-8"?>
<sst xmlns="http://schemas.openxmlformats.org/spreadsheetml/2006/main" count="55" uniqueCount="44">
  <si>
    <t>m</t>
  </si>
  <si>
    <t>kos</t>
  </si>
  <si>
    <t>1.</t>
  </si>
  <si>
    <t>kpl</t>
  </si>
  <si>
    <t>2.</t>
  </si>
  <si>
    <t>3.</t>
  </si>
  <si>
    <t>4.</t>
  </si>
  <si>
    <t>5.</t>
  </si>
  <si>
    <t>6.</t>
  </si>
  <si>
    <t>7.</t>
  </si>
  <si>
    <t>EM</t>
  </si>
  <si>
    <t>kol.</t>
  </si>
  <si>
    <t>cena/EM</t>
  </si>
  <si>
    <t>znesek</t>
  </si>
  <si>
    <t>Izvedba električnih meritev za jakotočno instalacijo in izdaja merilnih protokolov</t>
  </si>
  <si>
    <t>kpl.</t>
  </si>
  <si>
    <t>Poz.</t>
  </si>
  <si>
    <t>Opis postavke</t>
  </si>
  <si>
    <t>[EUR]</t>
  </si>
  <si>
    <t>Dobava in polaganje kabla NYCY 2×0,75mm2 v cev ali po kabelskih policah z obojestranskim priključevanjem</t>
  </si>
  <si>
    <t>Dobava in vgraditev senzorjev v oljno jamo za dvig gladine vode:
- idOil-LIQ, Labkotec</t>
  </si>
  <si>
    <t>Dobava in vgraditev senzorjev v oljno jamo za dvig gladine olja:
- idOil-OIL, Labkotec</t>
  </si>
  <si>
    <t>Kombinirani ročno/strojni (30/70%) izkop in zasip kabelskega jarka v (zasip-nabijanje v plasteh po 20 cm) zemljini III. - V. kat. dim 0,4 × 1,0m, obbetoniranje cevi stigmafleks 80 (beton C8/10, 1 cev) ter ponovni zasip in planiranje</t>
  </si>
  <si>
    <t>m3</t>
  </si>
  <si>
    <t>8.</t>
  </si>
  <si>
    <t>Dobava in polaganje fleksibilne instalacijske cevi, kot npr. STIGMAFLEX Ø80, od lovilca olj in oljne jame do obstoječe kabelske kanalete</t>
  </si>
  <si>
    <t>Demontaža obstoječe opreme</t>
  </si>
  <si>
    <t>POPIS DEL IN MATERIALA RTP RADENCI</t>
  </si>
  <si>
    <t>Dobava, montaža in ožičenje opreme v novem razdelilniku:
- 2 kos alarmna naparava za oljno jamo in lovilec olj, tip iDOil-D30, Labkotec,
- ostali drobni spojni in vezni material</t>
  </si>
  <si>
    <t>9.</t>
  </si>
  <si>
    <t>10.</t>
  </si>
  <si>
    <t>11.</t>
  </si>
  <si>
    <t>Dobava in polaganje kabla po kabelskih policah z obojestranskim priključevanjem:</t>
  </si>
  <si>
    <t xml:space="preserve">- NYCY 3×2,5mm2 </t>
  </si>
  <si>
    <t>- NYCY 5×1,5mm2</t>
  </si>
  <si>
    <t>Dobava in montaža kabelskega kanala NIK 40×40mm</t>
  </si>
  <si>
    <t>12.</t>
  </si>
  <si>
    <t>Kabelski konektor za spoj med kablom senzorja in obstoječim signalnim kablom speljanim v novi razdelilnik</t>
  </si>
  <si>
    <t>Dobava, montaža dvorednega 2×12 modulov nadometnega inšatalacijskega razdelilnika s prozornimi vratci</t>
  </si>
  <si>
    <t>13.</t>
  </si>
  <si>
    <t>Dobava, montaža in ožičenje opreme v obstoječi omari izmeničnega razvoda v RTP:
- 2 kos pomožni rele 2×CO kontakt, s tuljavo 110V DC
- ostali drobni spojni in vezni material</t>
  </si>
  <si>
    <t>Nepredvidena dela 10%</t>
  </si>
  <si>
    <t>SKUPAJ:</t>
  </si>
  <si>
    <t>EI DELA: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</si>
</sst>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0"/>
      <name val="Arial CE"/>
      <charset val="238"/>
    </font>
    <font>
      <sz val="8"/>
      <name val="Arial CE"/>
      <charset val="238"/>
    </font>
    <font>
      <sz val="10"/>
      <name val="Arial CE"/>
      <family val="2"/>
      <charset val="238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0" xfId="0" applyFont="1"/>
    <xf numFmtId="49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right"/>
    </xf>
    <xf numFmtId="4" fontId="3" fillId="0" borderId="0" xfId="0" applyNumberFormat="1" applyFont="1" applyFill="1"/>
    <xf numFmtId="4" fontId="3" fillId="0" borderId="0" xfId="0" applyNumberFormat="1" applyFont="1"/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4" fontId="3" fillId="0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right"/>
    </xf>
    <xf numFmtId="0" fontId="3" fillId="0" borderId="0" xfId="0" applyFont="1" applyAlignment="1">
      <alignment vertical="top"/>
    </xf>
    <xf numFmtId="0" fontId="3" fillId="0" borderId="0" xfId="0" quotePrefix="1" applyFont="1" applyAlignment="1">
      <alignment horizontal="left" vertical="top" wrapText="1"/>
    </xf>
    <xf numFmtId="0" fontId="3" fillId="0" borderId="0" xfId="0" applyFont="1" applyBorder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right"/>
    </xf>
    <xf numFmtId="4" fontId="3" fillId="0" borderId="0" xfId="0" applyNumberFormat="1" applyFont="1" applyFill="1" applyBorder="1"/>
    <xf numFmtId="4" fontId="3" fillId="0" borderId="0" xfId="0" applyNumberFormat="1" applyFont="1" applyBorder="1"/>
    <xf numFmtId="0" fontId="6" fillId="0" borderId="0" xfId="0" applyFont="1" applyAlignment="1">
      <alignment horizontal="left" vertical="top" wrapText="1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Alignment="1" applyProtection="1">
      <alignment vertical="top" wrapText="1"/>
      <protection locked="0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/>
    <xf numFmtId="0" fontId="6" fillId="2" borderId="0" xfId="0" applyFont="1" applyFill="1"/>
    <xf numFmtId="0" fontId="3" fillId="0" borderId="1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right"/>
    </xf>
    <xf numFmtId="4" fontId="8" fillId="0" borderId="2" xfId="0" applyNumberFormat="1" applyFont="1" applyFill="1" applyBorder="1"/>
    <xf numFmtId="0" fontId="3" fillId="0" borderId="4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/>
    </xf>
    <xf numFmtId="4" fontId="7" fillId="0" borderId="5" xfId="0" applyNumberFormat="1" applyFont="1" applyFill="1" applyBorder="1"/>
    <xf numFmtId="0" fontId="5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right"/>
    </xf>
    <xf numFmtId="4" fontId="5" fillId="0" borderId="5" xfId="0" applyNumberFormat="1" applyFont="1" applyFill="1" applyBorder="1"/>
    <xf numFmtId="4" fontId="3" fillId="0" borderId="0" xfId="0" applyNumberFormat="1" applyFont="1" applyFill="1" applyProtection="1">
      <protection locked="0"/>
    </xf>
    <xf numFmtId="44" fontId="3" fillId="0" borderId="0" xfId="0" applyNumberFormat="1" applyFont="1"/>
    <xf numFmtId="44" fontId="3" fillId="2" borderId="0" xfId="0" applyNumberFormat="1" applyFont="1" applyFill="1"/>
    <xf numFmtId="44" fontId="8" fillId="0" borderId="3" xfId="0" applyNumberFormat="1" applyFont="1" applyBorder="1"/>
    <xf numFmtId="44" fontId="8" fillId="0" borderId="6" xfId="0" applyNumberFormat="1" applyFont="1" applyBorder="1"/>
    <xf numFmtId="44" fontId="5" fillId="0" borderId="6" xfId="0" applyNumberFormat="1" applyFont="1" applyBorder="1"/>
    <xf numFmtId="4" fontId="3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4" fontId="3" fillId="2" borderId="0" xfId="0" applyNumberFormat="1" applyFont="1" applyFill="1" applyProtection="1">
      <protection locked="0"/>
    </xf>
  </cellXfs>
  <cellStyles count="2">
    <cellStyle name="Navadno" xfId="0" builtinId="0"/>
    <cellStyle name="Slog 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"/>
  <sheetViews>
    <sheetView tabSelected="1" view="pageBreakPreview" zoomScaleNormal="100" zoomScaleSheetLayoutView="100" workbookViewId="0">
      <selection activeCell="D7" sqref="D7"/>
    </sheetView>
  </sheetViews>
  <sheetFormatPr defaultColWidth="9.140625" defaultRowHeight="12.75" x14ac:dyDescent="0.2"/>
  <cols>
    <col min="1" max="1" width="5.85546875" style="1" customWidth="1"/>
    <col min="2" max="2" width="45.85546875" style="15" customWidth="1"/>
    <col min="3" max="3" width="5" style="5" customWidth="1"/>
    <col min="4" max="4" width="5.42578125" style="5" customWidth="1"/>
    <col min="5" max="5" width="10" style="6" customWidth="1"/>
    <col min="6" max="6" width="13.85546875" style="7" customWidth="1"/>
    <col min="7" max="7" width="20.42578125" style="2" customWidth="1"/>
    <col min="8" max="16384" width="9.140625" style="2"/>
  </cols>
  <sheetData>
    <row r="1" spans="1:6" ht="18.75" x14ac:dyDescent="0.2">
      <c r="A1" s="3" t="s">
        <v>6</v>
      </c>
      <c r="B1" s="4" t="s">
        <v>27</v>
      </c>
    </row>
    <row r="2" spans="1:6" ht="8.25" customHeight="1" x14ac:dyDescent="0.2">
      <c r="A2" s="4"/>
      <c r="B2" s="8"/>
    </row>
    <row r="3" spans="1:6" x14ac:dyDescent="0.2">
      <c r="A3" s="5" t="s">
        <v>16</v>
      </c>
      <c r="B3" s="9" t="s">
        <v>17</v>
      </c>
      <c r="C3" s="5" t="s">
        <v>10</v>
      </c>
      <c r="D3" s="5" t="s">
        <v>11</v>
      </c>
      <c r="E3" s="10" t="s">
        <v>12</v>
      </c>
      <c r="F3" s="11" t="s">
        <v>13</v>
      </c>
    </row>
    <row r="4" spans="1:6" ht="15.75" x14ac:dyDescent="0.25">
      <c r="A4" s="12"/>
      <c r="B4" s="13"/>
      <c r="C4" s="14"/>
      <c r="D4" s="14"/>
      <c r="E4" s="10" t="s">
        <v>18</v>
      </c>
      <c r="F4" s="10" t="s">
        <v>18</v>
      </c>
    </row>
    <row r="5" spans="1:6" ht="63.75" x14ac:dyDescent="0.2">
      <c r="A5" s="1" t="s">
        <v>2</v>
      </c>
      <c r="B5" s="15" t="s">
        <v>22</v>
      </c>
      <c r="C5" s="5" t="s">
        <v>23</v>
      </c>
      <c r="D5" s="16">
        <v>2</v>
      </c>
      <c r="E5" s="42"/>
      <c r="F5" s="43">
        <f>D5*E5</f>
        <v>0</v>
      </c>
    </row>
    <row r="6" spans="1:6" x14ac:dyDescent="0.2">
      <c r="D6" s="16"/>
      <c r="E6" s="42"/>
    </row>
    <row r="7" spans="1:6" ht="38.25" x14ac:dyDescent="0.2">
      <c r="A7" s="17" t="s">
        <v>4</v>
      </c>
      <c r="B7" s="15" t="s">
        <v>25</v>
      </c>
      <c r="C7" s="5" t="s">
        <v>0</v>
      </c>
      <c r="D7" s="16">
        <v>5</v>
      </c>
      <c r="E7" s="42"/>
      <c r="F7" s="43">
        <f>D7*E7</f>
        <v>0</v>
      </c>
    </row>
    <row r="8" spans="1:6" x14ac:dyDescent="0.2">
      <c r="D8" s="16"/>
      <c r="E8" s="42"/>
    </row>
    <row r="9" spans="1:6" ht="25.5" x14ac:dyDescent="0.2">
      <c r="A9" s="17" t="s">
        <v>5</v>
      </c>
      <c r="B9" s="15" t="s">
        <v>19</v>
      </c>
      <c r="C9" s="5" t="s">
        <v>0</v>
      </c>
      <c r="D9" s="16">
        <v>60</v>
      </c>
      <c r="E9" s="42"/>
      <c r="F9" s="43">
        <f>D9*E9</f>
        <v>0</v>
      </c>
    </row>
    <row r="10" spans="1:6" x14ac:dyDescent="0.2">
      <c r="A10" s="17"/>
      <c r="E10" s="42"/>
    </row>
    <row r="11" spans="1:6" ht="38.25" x14ac:dyDescent="0.2">
      <c r="A11" s="17" t="s">
        <v>6</v>
      </c>
      <c r="B11" s="15" t="s">
        <v>37</v>
      </c>
      <c r="C11" s="5" t="s">
        <v>1</v>
      </c>
      <c r="D11" s="5">
        <v>2</v>
      </c>
      <c r="E11" s="42"/>
      <c r="F11" s="43">
        <f>D11*E11</f>
        <v>0</v>
      </c>
    </row>
    <row r="12" spans="1:6" x14ac:dyDescent="0.2">
      <c r="A12" s="17"/>
      <c r="E12" s="42"/>
    </row>
    <row r="13" spans="1:6" ht="38.25" x14ac:dyDescent="0.2">
      <c r="A13" s="1" t="s">
        <v>7</v>
      </c>
      <c r="B13" s="15" t="s">
        <v>38</v>
      </c>
      <c r="C13" s="5" t="s">
        <v>1</v>
      </c>
      <c r="D13" s="5">
        <v>1</v>
      </c>
      <c r="E13" s="48"/>
      <c r="F13" s="43">
        <f>D13*E13</f>
        <v>0</v>
      </c>
    </row>
    <row r="14" spans="1:6" x14ac:dyDescent="0.2">
      <c r="E14" s="48"/>
    </row>
    <row r="15" spans="1:6" ht="51" x14ac:dyDescent="0.2">
      <c r="A15" s="1" t="s">
        <v>8</v>
      </c>
      <c r="B15" s="15" t="s">
        <v>40</v>
      </c>
      <c r="C15" s="5" t="s">
        <v>3</v>
      </c>
      <c r="D15" s="5">
        <v>1</v>
      </c>
      <c r="E15" s="48"/>
      <c r="F15" s="43">
        <f>D15*E15</f>
        <v>0</v>
      </c>
    </row>
    <row r="16" spans="1:6" x14ac:dyDescent="0.2">
      <c r="E16" s="48"/>
    </row>
    <row r="17" spans="1:6" ht="63.75" x14ac:dyDescent="0.2">
      <c r="A17" s="1" t="s">
        <v>9</v>
      </c>
      <c r="B17" s="15" t="s">
        <v>28</v>
      </c>
      <c r="C17" s="5" t="s">
        <v>3</v>
      </c>
      <c r="D17" s="5">
        <v>1</v>
      </c>
      <c r="E17" s="42"/>
      <c r="F17" s="43">
        <f>D17*E17</f>
        <v>0</v>
      </c>
    </row>
    <row r="18" spans="1:6" x14ac:dyDescent="0.2">
      <c r="E18" s="42"/>
    </row>
    <row r="19" spans="1:6" ht="38.25" x14ac:dyDescent="0.2">
      <c r="A19" s="1" t="s">
        <v>24</v>
      </c>
      <c r="B19" s="15" t="s">
        <v>20</v>
      </c>
      <c r="C19" s="5" t="s">
        <v>1</v>
      </c>
      <c r="D19" s="5">
        <v>2</v>
      </c>
      <c r="E19" s="42"/>
      <c r="F19" s="43">
        <f>D19*E19</f>
        <v>0</v>
      </c>
    </row>
    <row r="20" spans="1:6" x14ac:dyDescent="0.2">
      <c r="E20" s="42"/>
    </row>
    <row r="21" spans="1:6" ht="38.25" x14ac:dyDescent="0.2">
      <c r="A21" s="1" t="s">
        <v>29</v>
      </c>
      <c r="B21" s="15" t="s">
        <v>21</v>
      </c>
      <c r="C21" s="5" t="s">
        <v>1</v>
      </c>
      <c r="D21" s="5">
        <v>1</v>
      </c>
      <c r="E21" s="42"/>
      <c r="F21" s="43">
        <f>D21*E21</f>
        <v>0</v>
      </c>
    </row>
    <row r="22" spans="1:6" x14ac:dyDescent="0.2">
      <c r="E22" s="42"/>
    </row>
    <row r="23" spans="1:6" ht="25.5" x14ac:dyDescent="0.2">
      <c r="A23" s="1" t="s">
        <v>30</v>
      </c>
      <c r="B23" s="15" t="s">
        <v>32</v>
      </c>
      <c r="C23" s="2"/>
      <c r="D23" s="2"/>
      <c r="E23" s="49"/>
      <c r="F23" s="2"/>
    </row>
    <row r="24" spans="1:6" x14ac:dyDescent="0.2">
      <c r="B24" s="18" t="s">
        <v>33</v>
      </c>
      <c r="C24" s="5" t="s">
        <v>0</v>
      </c>
      <c r="D24" s="5">
        <v>40</v>
      </c>
      <c r="E24" s="42"/>
      <c r="F24" s="43">
        <f>D24*E24</f>
        <v>0</v>
      </c>
    </row>
    <row r="25" spans="1:6" x14ac:dyDescent="0.2">
      <c r="B25" s="18" t="s">
        <v>34</v>
      </c>
      <c r="C25" s="5" t="s">
        <v>0</v>
      </c>
      <c r="D25" s="5">
        <v>20</v>
      </c>
      <c r="E25" s="42"/>
      <c r="F25" s="43">
        <f>D25*E25</f>
        <v>0</v>
      </c>
    </row>
    <row r="26" spans="1:6" x14ac:dyDescent="0.2">
      <c r="E26" s="42"/>
    </row>
    <row r="27" spans="1:6" x14ac:dyDescent="0.2">
      <c r="A27" s="17" t="s">
        <v>31</v>
      </c>
      <c r="B27" s="15" t="s">
        <v>35</v>
      </c>
      <c r="C27" s="5" t="s">
        <v>0</v>
      </c>
      <c r="D27" s="5">
        <v>2</v>
      </c>
      <c r="E27" s="48"/>
      <c r="F27" s="43">
        <f t="shared" ref="F27" si="0">D27*E27</f>
        <v>0</v>
      </c>
    </row>
    <row r="28" spans="1:6" x14ac:dyDescent="0.2">
      <c r="A28" s="17"/>
      <c r="E28" s="48"/>
    </row>
    <row r="29" spans="1:6" x14ac:dyDescent="0.2">
      <c r="A29" s="1" t="s">
        <v>36</v>
      </c>
      <c r="B29" s="15" t="s">
        <v>26</v>
      </c>
      <c r="C29" s="5" t="s">
        <v>3</v>
      </c>
      <c r="D29" s="5">
        <v>1</v>
      </c>
      <c r="E29" s="42"/>
      <c r="F29" s="43">
        <f>D29*E29</f>
        <v>0</v>
      </c>
    </row>
    <row r="30" spans="1:6" x14ac:dyDescent="0.2">
      <c r="E30" s="42"/>
    </row>
    <row r="31" spans="1:6" s="30" customFormat="1" ht="25.5" x14ac:dyDescent="0.25">
      <c r="A31" s="26" t="s">
        <v>39</v>
      </c>
      <c r="B31" s="27" t="s">
        <v>14</v>
      </c>
      <c r="C31" s="28" t="s">
        <v>15</v>
      </c>
      <c r="D31" s="29">
        <v>1</v>
      </c>
      <c r="E31" s="50"/>
      <c r="F31" s="44">
        <f>D31*E31</f>
        <v>0</v>
      </c>
    </row>
    <row r="32" spans="1:6" s="19" customFormat="1" ht="13.5" thickBot="1" x14ac:dyDescent="0.25">
      <c r="A32" s="20"/>
      <c r="B32" s="21"/>
      <c r="C32" s="22"/>
      <c r="D32" s="22"/>
      <c r="E32" s="23"/>
      <c r="F32" s="24"/>
    </row>
    <row r="33" spans="1:6" ht="15" x14ac:dyDescent="0.25">
      <c r="A33" s="31"/>
      <c r="B33" s="32" t="s">
        <v>43</v>
      </c>
      <c r="C33" s="33"/>
      <c r="D33" s="33"/>
      <c r="E33" s="34"/>
      <c r="F33" s="45">
        <f>SUM(F5:F32)</f>
        <v>0</v>
      </c>
    </row>
    <row r="34" spans="1:6" ht="15.75" thickBot="1" x14ac:dyDescent="0.3">
      <c r="A34" s="35"/>
      <c r="B34" s="36" t="s">
        <v>41</v>
      </c>
      <c r="C34" s="37"/>
      <c r="D34" s="37"/>
      <c r="E34" s="38"/>
      <c r="F34" s="46">
        <f>F33*0.1</f>
        <v>0</v>
      </c>
    </row>
    <row r="35" spans="1:6" ht="16.5" thickBot="1" x14ac:dyDescent="0.3">
      <c r="A35" s="35"/>
      <c r="B35" s="39" t="s">
        <v>42</v>
      </c>
      <c r="C35" s="40"/>
      <c r="D35" s="40"/>
      <c r="E35" s="41"/>
      <c r="F35" s="47">
        <f>SUM(F33:F34)</f>
        <v>0</v>
      </c>
    </row>
    <row r="36" spans="1:6" ht="15.75" x14ac:dyDescent="0.2">
      <c r="B36" s="25"/>
    </row>
    <row r="37" spans="1:6" ht="15.75" x14ac:dyDescent="0.2">
      <c r="B37" s="25"/>
    </row>
    <row r="38" spans="1:6" ht="15.75" x14ac:dyDescent="0.2">
      <c r="B38" s="25"/>
    </row>
    <row r="39" spans="1:6" ht="15.75" x14ac:dyDescent="0.2">
      <c r="B39" s="25"/>
    </row>
    <row r="40" spans="1:6" ht="15.75" x14ac:dyDescent="0.2">
      <c r="B40" s="25"/>
    </row>
    <row r="41" spans="1:6" ht="15.75" x14ac:dyDescent="0.2">
      <c r="B41" s="25"/>
    </row>
    <row r="42" spans="1:6" ht="15.75" x14ac:dyDescent="0.2">
      <c r="B42" s="25"/>
    </row>
    <row r="43" spans="1:6" ht="15.75" x14ac:dyDescent="0.2">
      <c r="B43" s="25"/>
    </row>
    <row r="44" spans="1:6" ht="15.75" x14ac:dyDescent="0.2">
      <c r="B44" s="25"/>
    </row>
    <row r="45" spans="1:6" ht="15.75" x14ac:dyDescent="0.2">
      <c r="B45" s="25"/>
    </row>
    <row r="46" spans="1:6" ht="15.75" x14ac:dyDescent="0.2">
      <c r="B46" s="25"/>
    </row>
    <row r="47" spans="1:6" ht="15.75" x14ac:dyDescent="0.2">
      <c r="B47" s="25"/>
    </row>
    <row r="48" spans="1:6" ht="15.75" x14ac:dyDescent="0.2">
      <c r="B48" s="25"/>
    </row>
    <row r="49" spans="2:2" ht="15.75" x14ac:dyDescent="0.2">
      <c r="B49" s="25"/>
    </row>
    <row r="50" spans="2:2" ht="15.75" x14ac:dyDescent="0.2">
      <c r="B50" s="25"/>
    </row>
    <row r="51" spans="2:2" ht="15.75" x14ac:dyDescent="0.2">
      <c r="B51" s="25"/>
    </row>
    <row r="52" spans="2:2" ht="15.75" x14ac:dyDescent="0.2">
      <c r="B52" s="25"/>
    </row>
    <row r="53" spans="2:2" ht="15.75" x14ac:dyDescent="0.2">
      <c r="B53" s="25"/>
    </row>
    <row r="54" spans="2:2" ht="15.75" x14ac:dyDescent="0.2">
      <c r="B54" s="25"/>
    </row>
    <row r="55" spans="2:2" ht="15.75" x14ac:dyDescent="0.2">
      <c r="B55" s="25"/>
    </row>
    <row r="56" spans="2:2" ht="15.75" x14ac:dyDescent="0.2">
      <c r="B56" s="25"/>
    </row>
    <row r="57" spans="2:2" ht="15.75" x14ac:dyDescent="0.2">
      <c r="B57" s="25"/>
    </row>
    <row r="58" spans="2:2" ht="15.75" x14ac:dyDescent="0.2">
      <c r="B58" s="25"/>
    </row>
    <row r="59" spans="2:2" ht="15.75" x14ac:dyDescent="0.2">
      <c r="B59" s="25"/>
    </row>
    <row r="60" spans="2:2" ht="15.75" x14ac:dyDescent="0.2">
      <c r="B60" s="25"/>
    </row>
    <row r="61" spans="2:2" ht="15.75" x14ac:dyDescent="0.2">
      <c r="B61" s="25"/>
    </row>
    <row r="62" spans="2:2" ht="15.75" x14ac:dyDescent="0.2">
      <c r="B62" s="25"/>
    </row>
    <row r="63" spans="2:2" ht="15.75" x14ac:dyDescent="0.2">
      <c r="B63" s="25"/>
    </row>
    <row r="64" spans="2:2" ht="15.75" x14ac:dyDescent="0.2">
      <c r="B64" s="25"/>
    </row>
    <row r="65" spans="2:2" ht="15.75" x14ac:dyDescent="0.2">
      <c r="B65" s="25"/>
    </row>
    <row r="66" spans="2:2" ht="15.75" x14ac:dyDescent="0.2">
      <c r="B66" s="25"/>
    </row>
    <row r="67" spans="2:2" ht="15.75" x14ac:dyDescent="0.2">
      <c r="B67" s="25"/>
    </row>
    <row r="68" spans="2:2" ht="15.75" x14ac:dyDescent="0.2">
      <c r="B68" s="25"/>
    </row>
    <row r="80" spans="2:2" ht="15" customHeight="1" x14ac:dyDescent="0.2"/>
    <row r="81" ht="36.6" customHeight="1" x14ac:dyDescent="0.2"/>
    <row r="88" ht="190.9" customHeight="1" x14ac:dyDescent="0.2"/>
    <row r="89" ht="13.15" customHeight="1" x14ac:dyDescent="0.2"/>
  </sheetData>
  <sheetProtection algorithmName="SHA-512" hashValue="sYd8mzEd425LoQDWL/qkoXhHvmQ/RTKluxmYT5rJr0my6oaxr/ttmtfbuOGNrkzln1DkVR9BkEGA0Q6JfoA1BQ==" saltValue="UN/gVhBMxicomt3wZBES3g==" spinCount="100000" sheet="1" objects="1" scenarios="1"/>
  <phoneticPr fontId="1" type="noConversion"/>
  <pageMargins left="0.78740157480314965" right="0.74803149606299213" top="0.98425196850393704" bottom="0.74803149606299213" header="0.43307086614173229" footer="0.39370078740157483"/>
  <pageSetup paperSize="9" firstPageNumber="8" orientation="portrait" useFirstPageNumber="1" r:id="rId1"/>
  <headerFooter alignWithMargins="0">
    <oddHeader xml:space="preserve">&amp;C </oddHeader>
    <oddFooter xml:space="preserve">&amp;R&amp;P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Popis</vt:lpstr>
      <vt:lpstr>Popis!Področje_tiskanja</vt:lpstr>
    </vt:vector>
  </TitlesOfParts>
  <Company>Pelen d.o.o.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Lorber Blaž</cp:lastModifiedBy>
  <cp:lastPrinted>2021-09-10T10:24:22Z</cp:lastPrinted>
  <dcterms:created xsi:type="dcterms:W3CDTF">1999-03-26T07:20:27Z</dcterms:created>
  <dcterms:modified xsi:type="dcterms:W3CDTF">2021-09-21T09:38:08Z</dcterms:modified>
</cp:coreProperties>
</file>