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C:\Users\em3451\Desktop\"/>
    </mc:Choice>
  </mc:AlternateContent>
  <xr:revisionPtr revIDLastSave="0" documentId="8_{7D13336E-C412-4AA9-B804-EDA0B2CA3896}" xr6:coauthVersionLast="36" xr6:coauthVersionMax="36" xr10:uidLastSave="{00000000-0000-0000-0000-000000000000}"/>
  <bookViews>
    <workbookView xWindow="0" yWindow="0" windowWidth="24000" windowHeight="9600" xr2:uid="{00000000-000D-0000-FFFF-FFFF00000000}"/>
  </bookViews>
  <sheets>
    <sheet name="Lis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F35" i="1"/>
  <c r="F37" i="1"/>
  <c r="F41" i="1"/>
  <c r="F43" i="1"/>
  <c r="F25" i="1"/>
  <c r="F23" i="1"/>
  <c r="F15" i="1"/>
  <c r="F17" i="1"/>
  <c r="F19" i="1"/>
  <c r="F21" i="1"/>
  <c r="F27" i="1"/>
  <c r="F29" i="1"/>
  <c r="F47" i="1"/>
  <c r="F9" i="1"/>
  <c r="F11" i="1"/>
  <c r="G53" i="1"/>
  <c r="G54" i="1"/>
  <c r="G55" i="1"/>
  <c r="F49" i="1"/>
  <c r="G56" i="1"/>
  <c r="G57" i="1"/>
</calcChain>
</file>

<file path=xl/sharedStrings.xml><?xml version="1.0" encoding="utf-8"?>
<sst xmlns="http://schemas.openxmlformats.org/spreadsheetml/2006/main" count="51" uniqueCount="42">
  <si>
    <t>kpl</t>
  </si>
  <si>
    <t>m3</t>
  </si>
  <si>
    <t>Nepredvidena dela skupaj</t>
  </si>
  <si>
    <t>Strojne instalacije</t>
  </si>
  <si>
    <t>kom</t>
  </si>
  <si>
    <t>Strojne instalacije skupaj</t>
  </si>
  <si>
    <t>REKAPITULACIJA DEL</t>
  </si>
  <si>
    <t xml:space="preserve"> A/ DIAGNOSTIKA</t>
  </si>
  <si>
    <t>B/ GRADBENA DELA</t>
  </si>
  <si>
    <t>C/ STROJNE INSTALACIJE</t>
  </si>
  <si>
    <t xml:space="preserve">Dobava in montaža nove vodovodne oz. odtočne instalacije za mesto okvare </t>
  </si>
  <si>
    <t>Diagnostika skupaj:</t>
  </si>
  <si>
    <t>Gradbena dela skupaj:</t>
  </si>
  <si>
    <t>Diagnostika</t>
  </si>
  <si>
    <t>Gradbena dela</t>
  </si>
  <si>
    <t>Nepredvidena dela (po dejanskih stroških)</t>
  </si>
  <si>
    <t>D/ NEPREDVIDENA DELA</t>
  </si>
  <si>
    <t>Nepredvidena dela, ki nastanejo pri sanaciji in jih ni bilo moč predhodno predvideti (po dejanskih stroških, maksimalno 5 % od celotne vrednosti naročila)</t>
  </si>
  <si>
    <t>A/</t>
  </si>
  <si>
    <t>B/</t>
  </si>
  <si>
    <t>C/</t>
  </si>
  <si>
    <t>D/</t>
  </si>
  <si>
    <t>EM</t>
  </si>
  <si>
    <t>ZAP.ŠT.</t>
  </si>
  <si>
    <t>OPIS DEL</t>
  </si>
  <si>
    <t>KOLIČINA</t>
  </si>
  <si>
    <t>CENA NA EM</t>
  </si>
  <si>
    <t>VREDNOST DEL</t>
  </si>
  <si>
    <t>Lociranje okvare na vodovodni oz. odtočni cevi z uporabo diagnostične naprave.</t>
  </si>
  <si>
    <t>Demontaža obstoječih sanitarnih elementov (wc škojka, kotliček, tuš kabina, idr.)</t>
  </si>
  <si>
    <t>Strojno - ročno dolbljenje zidu, oz. tal do mesta okvare, vključno s prenosom ruševin na gradbiščno deponijo.</t>
  </si>
  <si>
    <t>Nakladanje ruševin na kamion in odvoz na trajno deponijo vključno s plačilom stroška deponije.</t>
  </si>
  <si>
    <t>Odstranitev starih vodovodnih, oziroma odtočnih cevi na mestu okvare.</t>
  </si>
  <si>
    <t>Krpanje stene, oziroma tal po izvedeni odpravi napake.</t>
  </si>
  <si>
    <t>m2</t>
  </si>
  <si>
    <t>Protiprašna zaščita tal in ostale opreme z zaščitno folijo.</t>
  </si>
  <si>
    <t xml:space="preserve">Dobava in polaganje keramike, vključno z vsemi potrebni deli (priprava podlage, polaganje in fugiranje keramike, silikoniziranje) in materialom. Keramika je srednjega cenovnega razreda. Ustreznost izbrane keramike pred polaganjem potrdi naročnik. </t>
  </si>
  <si>
    <t>OPOMBA: V navedenih cenah morajo biti upoštevani tudi vsi stroški ročnega prenosa materialov do mesta vgradnje.</t>
  </si>
  <si>
    <t>Zaključna dela, tlačni preizkus, oziroma pregled cevi s kamero.</t>
  </si>
  <si>
    <t>Montaža obstoječih sanitarnih elementov (wc škojka, kotliček, tuš kabina, idr.)</t>
  </si>
  <si>
    <t>Čiščenje po končanih delih</t>
  </si>
  <si>
    <t>ADAPTACIJA KOPALNICE APARTMA CRES 10/1, lokacija Martinščica Zaglav; Cres, Hrvaška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</si>
</sst>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3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Arial"/>
      <family val="2"/>
      <charset val="238"/>
    </font>
    <font>
      <sz val="12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13" fillId="0" borderId="6" applyNumberFormat="0" applyFill="0" applyAlignment="0" applyProtection="0"/>
    <xf numFmtId="0" fontId="14" fillId="23" borderId="7" applyNumberFormat="0" applyAlignment="0" applyProtection="0"/>
    <xf numFmtId="0" fontId="15" fillId="16" borderId="8" applyNumberFormat="0" applyAlignment="0" applyProtection="0"/>
    <xf numFmtId="0" fontId="16" fillId="3" borderId="0" applyNumberFormat="0" applyBorder="0" applyAlignment="0" applyProtection="0"/>
    <xf numFmtId="0" fontId="17" fillId="7" borderId="8" applyNumberFormat="0" applyAlignment="0" applyProtection="0"/>
    <xf numFmtId="0" fontId="18" fillId="0" borderId="9" applyNumberFormat="0" applyFill="0" applyAlignment="0" applyProtection="0"/>
  </cellStyleXfs>
  <cellXfs count="86">
    <xf numFmtId="0" fontId="0" fillId="0" borderId="0" xfId="0"/>
    <xf numFmtId="0" fontId="1" fillId="0" borderId="0" xfId="1"/>
    <xf numFmtId="0" fontId="21" fillId="0" borderId="0" xfId="1" applyFont="1" applyBorder="1"/>
    <xf numFmtId="4" fontId="21" fillId="0" borderId="0" xfId="1" applyNumberFormat="1" applyFont="1" applyBorder="1"/>
    <xf numFmtId="0" fontId="19" fillId="0" borderId="0" xfId="1" applyFont="1" applyBorder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20" fillId="0" borderId="0" xfId="1" applyFont="1" applyBorder="1" applyAlignment="1">
      <alignment horizontal="left" vertical="top"/>
    </xf>
    <xf numFmtId="0" fontId="24" fillId="0" borderId="0" xfId="0" applyFont="1" applyAlignment="1">
      <alignment wrapText="1"/>
    </xf>
    <xf numFmtId="0" fontId="25" fillId="0" borderId="0" xfId="0" applyFont="1"/>
    <xf numFmtId="0" fontId="0" fillId="0" borderId="0" xfId="0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 vertical="center" wrapText="1"/>
    </xf>
    <xf numFmtId="0" fontId="22" fillId="0" borderId="0" xfId="1" applyFont="1" applyAlignment="1">
      <alignment horizontal="left" vertical="top"/>
    </xf>
    <xf numFmtId="0" fontId="21" fillId="0" borderId="0" xfId="1" applyFont="1"/>
    <xf numFmtId="0" fontId="22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2" fillId="0" borderId="0" xfId="1" applyFont="1" applyBorder="1" applyAlignment="1">
      <alignment horizontal="left" vertical="top" wrapText="1"/>
    </xf>
    <xf numFmtId="4" fontId="21" fillId="0" borderId="0" xfId="1" applyNumberFormat="1" applyFont="1" applyBorder="1" applyAlignment="1">
      <alignment wrapText="1"/>
    </xf>
    <xf numFmtId="0" fontId="21" fillId="0" borderId="0" xfId="1" applyFont="1" applyAlignment="1">
      <alignment vertical="top" wrapText="1"/>
    </xf>
    <xf numFmtId="0" fontId="21" fillId="0" borderId="0" xfId="1" applyFont="1" applyBorder="1" applyAlignment="1">
      <alignment vertical="top" wrapText="1"/>
    </xf>
    <xf numFmtId="0" fontId="22" fillId="0" borderId="0" xfId="1" applyFont="1" applyBorder="1" applyAlignment="1">
      <alignment vertical="top" wrapText="1"/>
    </xf>
    <xf numFmtId="0" fontId="24" fillId="0" borderId="0" xfId="0" applyFont="1" applyAlignment="1">
      <alignment horizontal="center"/>
    </xf>
    <xf numFmtId="0" fontId="22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/>
    </xf>
    <xf numFmtId="0" fontId="21" fillId="0" borderId="0" xfId="1" applyFont="1" applyAlignment="1">
      <alignment horizontal="center" vertical="top" wrapText="1"/>
    </xf>
    <xf numFmtId="0" fontId="22" fillId="0" borderId="0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4" fontId="21" fillId="0" borderId="0" xfId="1" applyNumberFormat="1" applyFont="1" applyFill="1" applyAlignment="1">
      <alignment horizontal="center"/>
    </xf>
    <xf numFmtId="4" fontId="22" fillId="0" borderId="0" xfId="1" applyNumberFormat="1" applyFont="1" applyFill="1" applyBorder="1" applyAlignment="1">
      <alignment horizontal="center"/>
    </xf>
    <xf numFmtId="4" fontId="21" fillId="0" borderId="0" xfId="1" applyNumberFormat="1" applyFont="1" applyFill="1" applyBorder="1" applyAlignment="1">
      <alignment horizontal="center"/>
    </xf>
    <xf numFmtId="4" fontId="21" fillId="0" borderId="0" xfId="1" applyNumberFormat="1" applyFont="1" applyBorder="1" applyAlignment="1">
      <alignment horizontal="center"/>
    </xf>
    <xf numFmtId="0" fontId="21" fillId="0" borderId="0" xfId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1" fillId="0" borderId="0" xfId="1" applyFont="1" applyBorder="1" applyAlignment="1">
      <alignment horizontal="center" vertical="center" wrapText="1"/>
    </xf>
    <xf numFmtId="4" fontId="21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4" fillId="0" borderId="11" xfId="0" applyFont="1" applyBorder="1" applyAlignment="1">
      <alignment wrapText="1"/>
    </xf>
    <xf numFmtId="0" fontId="24" fillId="0" borderId="11" xfId="0" applyFont="1" applyBorder="1" applyAlignment="1">
      <alignment horizontal="center" vertical="center"/>
    </xf>
    <xf numFmtId="4" fontId="21" fillId="0" borderId="11" xfId="1" applyNumberFormat="1" applyFont="1" applyFill="1" applyBorder="1" applyAlignment="1">
      <alignment horizontal="center" vertical="center"/>
    </xf>
    <xf numFmtId="0" fontId="21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/>
    </xf>
    <xf numFmtId="0" fontId="21" fillId="0" borderId="11" xfId="1" applyFont="1" applyBorder="1" applyAlignment="1">
      <alignment vertical="top" wrapText="1"/>
    </xf>
    <xf numFmtId="4" fontId="21" fillId="0" borderId="11" xfId="1" applyNumberFormat="1" applyFont="1" applyBorder="1" applyAlignment="1">
      <alignment horizontal="center" vertical="center"/>
    </xf>
    <xf numFmtId="4" fontId="21" fillId="0" borderId="12" xfId="1" applyNumberFormat="1" applyFont="1" applyBorder="1" applyAlignment="1">
      <alignment wrapText="1"/>
    </xf>
    <xf numFmtId="0" fontId="20" fillId="0" borderId="13" xfId="1" applyFont="1" applyBorder="1" applyAlignment="1">
      <alignment horizontal="left" vertical="top"/>
    </xf>
    <xf numFmtId="0" fontId="21" fillId="0" borderId="13" xfId="1" applyFont="1" applyFill="1" applyBorder="1" applyAlignment="1">
      <alignment vertical="top" wrapText="1"/>
    </xf>
    <xf numFmtId="0" fontId="21" fillId="0" borderId="13" xfId="1" applyFont="1" applyBorder="1" applyAlignment="1">
      <alignment horizontal="center" vertical="top" wrapText="1"/>
    </xf>
    <xf numFmtId="4" fontId="21" fillId="0" borderId="13" xfId="1" applyNumberFormat="1" applyFont="1" applyBorder="1" applyAlignment="1">
      <alignment horizontal="center"/>
    </xf>
    <xf numFmtId="4" fontId="21" fillId="0" borderId="13" xfId="1" applyNumberFormat="1" applyFont="1" applyBorder="1"/>
    <xf numFmtId="0" fontId="21" fillId="0" borderId="13" xfId="1" applyFont="1" applyBorder="1"/>
    <xf numFmtId="4" fontId="21" fillId="0" borderId="13" xfId="1" applyNumberFormat="1" applyFont="1" applyBorder="1" applyAlignment="1">
      <alignment wrapText="1"/>
    </xf>
    <xf numFmtId="0" fontId="21" fillId="0" borderId="0" xfId="1" applyFont="1" applyBorder="1" applyAlignment="1">
      <alignment horizontal="left" vertical="top" wrapText="1"/>
    </xf>
    <xf numFmtId="4" fontId="21" fillId="0" borderId="0" xfId="1" applyNumberFormat="1" applyFont="1" applyFill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horizontal="center"/>
    </xf>
    <xf numFmtId="4" fontId="21" fillId="0" borderId="10" xfId="1" applyNumberFormat="1" applyFont="1" applyBorder="1" applyAlignment="1">
      <alignment horizontal="center" wrapText="1"/>
    </xf>
    <xf numFmtId="4" fontId="21" fillId="0" borderId="0" xfId="1" applyNumberFormat="1" applyFont="1" applyBorder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164" fontId="24" fillId="0" borderId="11" xfId="0" applyNumberFormat="1" applyFont="1" applyBorder="1" applyAlignment="1">
      <alignment horizontal="center" vertical="center"/>
    </xf>
    <xf numFmtId="164" fontId="24" fillId="0" borderId="0" xfId="0" applyNumberFormat="1" applyFont="1" applyAlignment="1">
      <alignment horizontal="center"/>
    </xf>
    <xf numFmtId="164" fontId="21" fillId="0" borderId="0" xfId="1" applyNumberFormat="1" applyFont="1" applyBorder="1" applyAlignment="1">
      <alignment horizontal="center"/>
    </xf>
    <xf numFmtId="164" fontId="22" fillId="0" borderId="0" xfId="1" applyNumberFormat="1" applyFont="1" applyBorder="1" applyAlignment="1">
      <alignment horizontal="center"/>
    </xf>
    <xf numFmtId="164" fontId="21" fillId="0" borderId="0" xfId="1" applyNumberFormat="1" applyFont="1" applyAlignment="1">
      <alignment horizontal="center"/>
    </xf>
    <xf numFmtId="164" fontId="21" fillId="0" borderId="11" xfId="1" applyNumberFormat="1" applyFont="1" applyBorder="1" applyAlignment="1">
      <alignment horizontal="center" vertical="center"/>
    </xf>
    <xf numFmtId="164" fontId="21" fillId="0" borderId="0" xfId="1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 wrapText="1"/>
    </xf>
    <xf numFmtId="164" fontId="21" fillId="0" borderId="0" xfId="1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29" fillId="0" borderId="11" xfId="0" applyFont="1" applyBorder="1" applyAlignment="1">
      <alignment horizontal="center" vertical="center"/>
    </xf>
    <xf numFmtId="0" fontId="30" fillId="0" borderId="0" xfId="1" applyFont="1"/>
    <xf numFmtId="0" fontId="31" fillId="0" borderId="11" xfId="1" applyFont="1" applyBorder="1" applyAlignment="1">
      <alignment horizontal="center" vertical="center"/>
    </xf>
    <xf numFmtId="16" fontId="31" fillId="0" borderId="0" xfId="1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0" fontId="30" fillId="0" borderId="0" xfId="1" applyFont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32" fillId="0" borderId="0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0" fillId="0" borderId="11" xfId="1" applyFont="1" applyBorder="1" applyAlignment="1">
      <alignment horizontal="center" vertical="center"/>
    </xf>
    <xf numFmtId="0" fontId="30" fillId="0" borderId="0" xfId="1" applyFont="1" applyBorder="1" applyAlignment="1">
      <alignment horizontal="left" vertical="center"/>
    </xf>
    <xf numFmtId="0" fontId="32" fillId="0" borderId="0" xfId="1" applyFont="1" applyAlignment="1">
      <alignment horizontal="center" vertical="center"/>
    </xf>
    <xf numFmtId="0" fontId="30" fillId="0" borderId="0" xfId="1" applyFont="1" applyBorder="1" applyAlignment="1">
      <alignment horizontal="center" vertical="center"/>
    </xf>
  </cellXfs>
  <cellStyles count="43">
    <cellStyle name="20 % – Poudarek1 2" xfId="2" xr:uid="{00000000-0005-0000-0000-000000000000}"/>
    <cellStyle name="20 % – Poudarek2 2" xfId="3" xr:uid="{00000000-0005-0000-0000-000001000000}"/>
    <cellStyle name="20 % – Poudarek3 2" xfId="4" xr:uid="{00000000-0005-0000-0000-000002000000}"/>
    <cellStyle name="20 % – Poudarek4 2" xfId="5" xr:uid="{00000000-0005-0000-0000-000003000000}"/>
    <cellStyle name="20 % – Poudarek5 2" xfId="6" xr:uid="{00000000-0005-0000-0000-000004000000}"/>
    <cellStyle name="20 % – Poudarek6 2" xfId="7" xr:uid="{00000000-0005-0000-0000-000005000000}"/>
    <cellStyle name="40 % – Poudarek1 2" xfId="8" xr:uid="{00000000-0005-0000-0000-000006000000}"/>
    <cellStyle name="40 % – Poudarek2 2" xfId="9" xr:uid="{00000000-0005-0000-0000-000007000000}"/>
    <cellStyle name="40 % – Poudarek3 2" xfId="10" xr:uid="{00000000-0005-0000-0000-000008000000}"/>
    <cellStyle name="40 % – Poudarek4 2" xfId="11" xr:uid="{00000000-0005-0000-0000-000009000000}"/>
    <cellStyle name="40 % – Poudarek5 2" xfId="12" xr:uid="{00000000-0005-0000-0000-00000A000000}"/>
    <cellStyle name="40 % – Poudarek6 2" xfId="13" xr:uid="{00000000-0005-0000-0000-00000B000000}"/>
    <cellStyle name="60 % – Poudarek1 2" xfId="14" xr:uid="{00000000-0005-0000-0000-00000C000000}"/>
    <cellStyle name="60 % – Poudarek2 2" xfId="15" xr:uid="{00000000-0005-0000-0000-00000D000000}"/>
    <cellStyle name="60 % – Poudarek3 2" xfId="16" xr:uid="{00000000-0005-0000-0000-00000E000000}"/>
    <cellStyle name="60 % – Poudarek4 2" xfId="17" xr:uid="{00000000-0005-0000-0000-00000F000000}"/>
    <cellStyle name="60 % – Poudarek5 2" xfId="18" xr:uid="{00000000-0005-0000-0000-000010000000}"/>
    <cellStyle name="60 % – Poudarek6 2" xfId="19" xr:uid="{00000000-0005-0000-0000-000011000000}"/>
    <cellStyle name="Dobro 2" xfId="20" xr:uid="{00000000-0005-0000-0000-000012000000}"/>
    <cellStyle name="Izhod 2" xfId="21" xr:uid="{00000000-0005-0000-0000-000013000000}"/>
    <cellStyle name="Naslov 1 2" xfId="22" xr:uid="{00000000-0005-0000-0000-000014000000}"/>
    <cellStyle name="Naslov 2 2" xfId="23" xr:uid="{00000000-0005-0000-0000-000015000000}"/>
    <cellStyle name="Naslov 3 2" xfId="24" xr:uid="{00000000-0005-0000-0000-000016000000}"/>
    <cellStyle name="Naslov 4 2" xfId="25" xr:uid="{00000000-0005-0000-0000-000017000000}"/>
    <cellStyle name="Naslov 5" xfId="26" xr:uid="{00000000-0005-0000-0000-000018000000}"/>
    <cellStyle name="Navadno" xfId="0" builtinId="0"/>
    <cellStyle name="Navadno 2" xfId="1" xr:uid="{00000000-0005-0000-0000-00001A000000}"/>
    <cellStyle name="Nevtralno 2" xfId="27" xr:uid="{00000000-0005-0000-0000-00001B000000}"/>
    <cellStyle name="Opomba 2" xfId="28" xr:uid="{00000000-0005-0000-0000-00001C000000}"/>
    <cellStyle name="Opozorilo 2" xfId="29" xr:uid="{00000000-0005-0000-0000-00001D000000}"/>
    <cellStyle name="Pojasnjevalno besedilo 2" xfId="30" xr:uid="{00000000-0005-0000-0000-00001E000000}"/>
    <cellStyle name="Poudarek1 2" xfId="31" xr:uid="{00000000-0005-0000-0000-00001F000000}"/>
    <cellStyle name="Poudarek2 2" xfId="32" xr:uid="{00000000-0005-0000-0000-000020000000}"/>
    <cellStyle name="Poudarek3 2" xfId="33" xr:uid="{00000000-0005-0000-0000-000021000000}"/>
    <cellStyle name="Poudarek4 2" xfId="34" xr:uid="{00000000-0005-0000-0000-000022000000}"/>
    <cellStyle name="Poudarek5 2" xfId="35" xr:uid="{00000000-0005-0000-0000-000023000000}"/>
    <cellStyle name="Poudarek6 2" xfId="36" xr:uid="{00000000-0005-0000-0000-000024000000}"/>
    <cellStyle name="Povezana celica 2" xfId="37" xr:uid="{00000000-0005-0000-0000-000025000000}"/>
    <cellStyle name="Preveri celico 2" xfId="38" xr:uid="{00000000-0005-0000-0000-000026000000}"/>
    <cellStyle name="Računanje 2" xfId="39" xr:uid="{00000000-0005-0000-0000-000027000000}"/>
    <cellStyle name="Slabo 2" xfId="40" xr:uid="{00000000-0005-0000-0000-000028000000}"/>
    <cellStyle name="Vnos 2" xfId="41" xr:uid="{00000000-0005-0000-0000-000029000000}"/>
    <cellStyle name="Vsota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view="pageLayout" zoomScaleNormal="100" workbookViewId="0">
      <selection activeCell="D3" sqref="D3"/>
    </sheetView>
  </sheetViews>
  <sheetFormatPr defaultRowHeight="15" x14ac:dyDescent="0.25"/>
  <cols>
    <col min="1" max="1" width="5" customWidth="1"/>
    <col min="2" max="2" width="35" customWidth="1"/>
    <col min="3" max="3" width="6.28515625" style="9" bestFit="1" customWidth="1"/>
    <col min="4" max="4" width="9.140625" style="9"/>
    <col min="5" max="5" width="10.85546875" customWidth="1"/>
    <col min="6" max="6" width="10.7109375" customWidth="1"/>
  </cols>
  <sheetData>
    <row r="1" spans="1:6" ht="15.75" x14ac:dyDescent="0.25">
      <c r="B1" s="56" t="s">
        <v>41</v>
      </c>
    </row>
    <row r="2" spans="1:6" ht="15.75" x14ac:dyDescent="0.25">
      <c r="B2" s="56"/>
    </row>
    <row r="3" spans="1:6" ht="15.75" x14ac:dyDescent="0.25">
      <c r="B3" s="56"/>
    </row>
    <row r="5" spans="1:6" x14ac:dyDescent="0.25">
      <c r="A5" s="58" t="s">
        <v>23</v>
      </c>
      <c r="B5" s="58" t="s">
        <v>24</v>
      </c>
      <c r="C5" s="58" t="s">
        <v>22</v>
      </c>
      <c r="D5" s="58" t="s">
        <v>25</v>
      </c>
      <c r="E5" s="58" t="s">
        <v>26</v>
      </c>
      <c r="F5" s="58" t="s">
        <v>27</v>
      </c>
    </row>
    <row r="7" spans="1:6" x14ac:dyDescent="0.25">
      <c r="B7" s="8" t="s">
        <v>7</v>
      </c>
      <c r="C7" s="21"/>
      <c r="D7" s="21"/>
      <c r="E7" s="10"/>
      <c r="F7" s="10"/>
    </row>
    <row r="8" spans="1:6" x14ac:dyDescent="0.25">
      <c r="B8" s="8"/>
      <c r="C8" s="21"/>
      <c r="D8" s="21"/>
      <c r="E8" s="10"/>
      <c r="F8" s="10"/>
    </row>
    <row r="9" spans="1:6" ht="43.5" x14ac:dyDescent="0.25">
      <c r="A9" s="73">
        <v>1</v>
      </c>
      <c r="B9" s="37" t="s">
        <v>28</v>
      </c>
      <c r="C9" s="38" t="s">
        <v>0</v>
      </c>
      <c r="D9" s="39">
        <v>1</v>
      </c>
      <c r="E9" s="62"/>
      <c r="F9" s="44">
        <f>D9*E9</f>
        <v>0</v>
      </c>
    </row>
    <row r="10" spans="1:6" x14ac:dyDescent="0.25">
      <c r="A10" s="57"/>
      <c r="B10" s="7"/>
      <c r="C10" s="21"/>
      <c r="D10" s="21"/>
      <c r="E10" s="63"/>
      <c r="F10" s="21"/>
    </row>
    <row r="11" spans="1:6" ht="15.75" thickBot="1" x14ac:dyDescent="0.3">
      <c r="A11" s="57"/>
      <c r="B11" s="16" t="s">
        <v>11</v>
      </c>
      <c r="C11" s="26"/>
      <c r="D11" s="30"/>
      <c r="E11" s="64"/>
      <c r="F11" s="59">
        <f>F9</f>
        <v>0</v>
      </c>
    </row>
    <row r="12" spans="1:6" ht="15.75" thickTop="1" x14ac:dyDescent="0.25">
      <c r="A12" s="57"/>
      <c r="B12" s="16"/>
      <c r="C12" s="26"/>
      <c r="D12" s="30"/>
      <c r="E12" s="64"/>
      <c r="F12" s="60"/>
    </row>
    <row r="13" spans="1:6" x14ac:dyDescent="0.25">
      <c r="A13" s="74"/>
      <c r="B13" s="12" t="s">
        <v>8</v>
      </c>
      <c r="C13" s="22"/>
      <c r="D13" s="29"/>
      <c r="E13" s="65"/>
      <c r="F13" s="24"/>
    </row>
    <row r="14" spans="1:6" x14ac:dyDescent="0.25">
      <c r="A14" s="79"/>
      <c r="B14" s="53"/>
      <c r="C14" s="34"/>
      <c r="D14" s="54"/>
      <c r="E14" s="71"/>
      <c r="F14" s="35"/>
    </row>
    <row r="15" spans="1:6" ht="30.75" customHeight="1" x14ac:dyDescent="0.25">
      <c r="A15" s="75">
        <v>1</v>
      </c>
      <c r="B15" s="40" t="s">
        <v>35</v>
      </c>
      <c r="C15" s="41" t="s">
        <v>0</v>
      </c>
      <c r="D15" s="39">
        <v>1</v>
      </c>
      <c r="E15" s="67"/>
      <c r="F15" s="44">
        <f>D15*E15</f>
        <v>0</v>
      </c>
    </row>
    <row r="16" spans="1:6" x14ac:dyDescent="0.25">
      <c r="A16" s="76"/>
      <c r="B16" s="13"/>
      <c r="C16" s="32"/>
      <c r="D16" s="32"/>
      <c r="E16" s="68"/>
      <c r="F16" s="32"/>
    </row>
    <row r="17" spans="1:6" ht="59.25" customHeight="1" x14ac:dyDescent="0.25">
      <c r="A17" s="75">
        <v>2</v>
      </c>
      <c r="B17" s="40" t="s">
        <v>30</v>
      </c>
      <c r="C17" s="41" t="s">
        <v>0</v>
      </c>
      <c r="D17" s="39">
        <v>1</v>
      </c>
      <c r="E17" s="67"/>
      <c r="F17" s="44">
        <f>D17*E17</f>
        <v>0</v>
      </c>
    </row>
    <row r="18" spans="1:6" x14ac:dyDescent="0.25">
      <c r="A18" s="77"/>
      <c r="B18" s="10"/>
      <c r="C18" s="33"/>
      <c r="D18" s="33"/>
      <c r="E18" s="69"/>
      <c r="F18" s="33"/>
    </row>
    <row r="19" spans="1:6" ht="43.5" customHeight="1" x14ac:dyDescent="0.25">
      <c r="A19" s="75">
        <v>3</v>
      </c>
      <c r="B19" s="40" t="s">
        <v>31</v>
      </c>
      <c r="C19" s="42" t="s">
        <v>1</v>
      </c>
      <c r="D19" s="41">
        <v>1.5</v>
      </c>
      <c r="E19" s="67"/>
      <c r="F19" s="44">
        <f>D19*E19</f>
        <v>0</v>
      </c>
    </row>
    <row r="20" spans="1:6" x14ac:dyDescent="0.25">
      <c r="A20" s="78"/>
      <c r="B20" s="11"/>
      <c r="C20" s="61"/>
      <c r="D20" s="61"/>
      <c r="E20" s="70"/>
      <c r="F20" s="61"/>
    </row>
    <row r="21" spans="1:6" ht="44.25" customHeight="1" x14ac:dyDescent="0.25">
      <c r="A21" s="75">
        <v>4</v>
      </c>
      <c r="B21" s="40" t="s">
        <v>32</v>
      </c>
      <c r="C21" s="41" t="s">
        <v>0</v>
      </c>
      <c r="D21" s="39">
        <v>1</v>
      </c>
      <c r="E21" s="67"/>
      <c r="F21" s="44">
        <f>D21*E21</f>
        <v>0</v>
      </c>
    </row>
    <row r="22" spans="1:6" ht="15" customHeight="1" x14ac:dyDescent="0.25">
      <c r="A22" s="79"/>
      <c r="B22" s="53"/>
      <c r="C22" s="34"/>
      <c r="D22" s="54"/>
      <c r="E22" s="71"/>
      <c r="F22" s="35"/>
    </row>
    <row r="23" spans="1:6" ht="30" customHeight="1" x14ac:dyDescent="0.25">
      <c r="A23" s="75">
        <v>5</v>
      </c>
      <c r="B23" s="43" t="s">
        <v>33</v>
      </c>
      <c r="C23" s="41" t="s">
        <v>0</v>
      </c>
      <c r="D23" s="39">
        <v>1</v>
      </c>
      <c r="E23" s="67"/>
      <c r="F23" s="44">
        <f>D23*E23</f>
        <v>0</v>
      </c>
    </row>
    <row r="24" spans="1:6" x14ac:dyDescent="0.25">
      <c r="A24" s="79"/>
      <c r="B24" s="53"/>
      <c r="C24" s="34"/>
      <c r="D24" s="54"/>
      <c r="E24" s="71"/>
      <c r="F24" s="35"/>
    </row>
    <row r="25" spans="1:6" ht="114.75" customHeight="1" x14ac:dyDescent="0.25">
      <c r="A25" s="75">
        <v>6</v>
      </c>
      <c r="B25" s="43" t="s">
        <v>36</v>
      </c>
      <c r="C25" s="41" t="s">
        <v>34</v>
      </c>
      <c r="D25" s="39">
        <v>8</v>
      </c>
      <c r="E25" s="67"/>
      <c r="F25" s="44">
        <f>D25*E25</f>
        <v>0</v>
      </c>
    </row>
    <row r="26" spans="1:6" x14ac:dyDescent="0.25">
      <c r="A26" s="79"/>
      <c r="B26" s="19"/>
      <c r="C26" s="34"/>
      <c r="D26" s="54"/>
      <c r="E26" s="71"/>
      <c r="F26" s="35"/>
    </row>
    <row r="27" spans="1:6" x14ac:dyDescent="0.25">
      <c r="A27" s="75">
        <v>7</v>
      </c>
      <c r="B27" s="43" t="s">
        <v>40</v>
      </c>
      <c r="C27" s="41" t="s">
        <v>0</v>
      </c>
      <c r="D27" s="39">
        <v>1</v>
      </c>
      <c r="E27" s="67"/>
      <c r="F27" s="44">
        <f>D27*E27</f>
        <v>0</v>
      </c>
    </row>
    <row r="28" spans="1:6" x14ac:dyDescent="0.25">
      <c r="A28" s="79"/>
      <c r="B28" s="15"/>
      <c r="C28" s="25"/>
      <c r="D28" s="28"/>
      <c r="E28" s="66"/>
      <c r="F28" s="31"/>
    </row>
    <row r="29" spans="1:6" ht="15.75" thickBot="1" x14ac:dyDescent="0.3">
      <c r="A29" s="79"/>
      <c r="B29" s="16" t="s">
        <v>12</v>
      </c>
      <c r="C29" s="26"/>
      <c r="D29" s="30"/>
      <c r="E29" s="64"/>
      <c r="F29" s="59">
        <f>F15+F17+F19+F21+F23+F25+F27</f>
        <v>0</v>
      </c>
    </row>
    <row r="30" spans="1:6" ht="15.75" thickTop="1" x14ac:dyDescent="0.25">
      <c r="A30" s="79"/>
      <c r="B30" s="16"/>
      <c r="C30" s="26"/>
      <c r="D30" s="30"/>
      <c r="E30" s="64"/>
      <c r="F30" s="60"/>
    </row>
    <row r="31" spans="1:6" x14ac:dyDescent="0.25">
      <c r="A31" s="79"/>
      <c r="B31" s="16"/>
      <c r="C31" s="26"/>
      <c r="D31" s="30"/>
      <c r="E31" s="64"/>
      <c r="F31" s="60"/>
    </row>
    <row r="32" spans="1:6" x14ac:dyDescent="0.25">
      <c r="A32" s="80"/>
      <c r="B32" s="16"/>
      <c r="C32" s="26"/>
      <c r="D32" s="30"/>
      <c r="E32" s="64"/>
      <c r="F32" s="60"/>
    </row>
    <row r="33" spans="1:6" x14ac:dyDescent="0.25">
      <c r="A33" s="81"/>
      <c r="B33" s="14" t="s">
        <v>9</v>
      </c>
      <c r="C33" s="23"/>
      <c r="D33" s="24"/>
      <c r="E33" s="66"/>
      <c r="F33" s="24"/>
    </row>
    <row r="34" spans="1:6" x14ac:dyDescent="0.25">
      <c r="A34" s="78"/>
      <c r="B34" s="14"/>
      <c r="C34" s="23"/>
      <c r="D34" s="24"/>
      <c r="E34" s="66"/>
      <c r="F34" s="24"/>
    </row>
    <row r="35" spans="1:6" ht="42.75" x14ac:dyDescent="0.25">
      <c r="A35" s="75">
        <v>1</v>
      </c>
      <c r="B35" s="40" t="s">
        <v>29</v>
      </c>
      <c r="C35" s="41" t="s">
        <v>0</v>
      </c>
      <c r="D35" s="39">
        <v>1</v>
      </c>
      <c r="E35" s="67"/>
      <c r="F35" s="44">
        <f>D35*E35</f>
        <v>0</v>
      </c>
    </row>
    <row r="36" spans="1:6" x14ac:dyDescent="0.25">
      <c r="A36" s="78"/>
      <c r="B36" s="14"/>
      <c r="C36" s="23"/>
      <c r="D36" s="24"/>
      <c r="E36" s="66"/>
      <c r="F36" s="24"/>
    </row>
    <row r="37" spans="1:6" ht="42.75" x14ac:dyDescent="0.25">
      <c r="A37" s="82">
        <v>2</v>
      </c>
      <c r="B37" s="43" t="s">
        <v>10</v>
      </c>
      <c r="C37" s="41" t="s">
        <v>0</v>
      </c>
      <c r="D37" s="44">
        <v>1</v>
      </c>
      <c r="E37" s="67"/>
      <c r="F37" s="44">
        <f>D37*E37</f>
        <v>0</v>
      </c>
    </row>
    <row r="38" spans="1:6" x14ac:dyDescent="0.25">
      <c r="A38" s="78"/>
      <c r="B38" s="18"/>
      <c r="C38" s="25"/>
      <c r="D38" s="31"/>
      <c r="E38" s="66"/>
      <c r="F38" s="60"/>
    </row>
    <row r="39" spans="1:6" ht="28.5" x14ac:dyDescent="0.25">
      <c r="A39" s="82">
        <v>3</v>
      </c>
      <c r="B39" s="43" t="s">
        <v>38</v>
      </c>
      <c r="C39" s="41" t="s">
        <v>4</v>
      </c>
      <c r="D39" s="44">
        <v>1</v>
      </c>
      <c r="E39" s="67"/>
      <c r="F39" s="44">
        <f>D39*E39</f>
        <v>0</v>
      </c>
    </row>
    <row r="40" spans="1:6" x14ac:dyDescent="0.25">
      <c r="A40" s="85"/>
      <c r="B40" s="19"/>
      <c r="C40" s="34"/>
      <c r="D40" s="35"/>
      <c r="E40" s="71"/>
      <c r="F40" s="35"/>
    </row>
    <row r="41" spans="1:6" ht="42.75" x14ac:dyDescent="0.25">
      <c r="A41" s="75">
        <v>4</v>
      </c>
      <c r="B41" s="40" t="s">
        <v>39</v>
      </c>
      <c r="C41" s="41" t="s">
        <v>0</v>
      </c>
      <c r="D41" s="39">
        <v>1</v>
      </c>
      <c r="E41" s="67"/>
      <c r="F41" s="44">
        <f>D41*E41</f>
        <v>0</v>
      </c>
    </row>
    <row r="42" spans="1:6" x14ac:dyDescent="0.25">
      <c r="A42" s="83"/>
      <c r="B42" s="19"/>
      <c r="C42" s="36"/>
      <c r="D42" s="36"/>
      <c r="E42" s="72"/>
      <c r="F42" s="9"/>
    </row>
    <row r="43" spans="1:6" ht="15.75" thickBot="1" x14ac:dyDescent="0.3">
      <c r="A43" s="84"/>
      <c r="B43" s="20" t="s">
        <v>5</v>
      </c>
      <c r="C43" s="26"/>
      <c r="D43" s="31"/>
      <c r="E43" s="64"/>
      <c r="F43" s="59">
        <f>F35+F37+F39+F41</f>
        <v>0</v>
      </c>
    </row>
    <row r="44" spans="1:6" ht="15.75" thickTop="1" x14ac:dyDescent="0.25">
      <c r="A44" s="84"/>
      <c r="B44" s="20"/>
      <c r="C44" s="26"/>
      <c r="D44" s="31"/>
      <c r="E44" s="64"/>
      <c r="F44" s="60"/>
    </row>
    <row r="45" spans="1:6" x14ac:dyDescent="0.25">
      <c r="A45" s="84"/>
      <c r="B45" s="20" t="s">
        <v>16</v>
      </c>
      <c r="C45" s="26"/>
      <c r="D45" s="31"/>
      <c r="E45" s="64"/>
      <c r="F45" s="60"/>
    </row>
    <row r="46" spans="1:6" x14ac:dyDescent="0.25">
      <c r="A46" s="84"/>
      <c r="B46" s="20"/>
      <c r="C46" s="26"/>
      <c r="D46" s="31"/>
      <c r="E46" s="64"/>
      <c r="F46" s="60"/>
    </row>
    <row r="47" spans="1:6" ht="71.25" x14ac:dyDescent="0.25">
      <c r="A47" s="75">
        <v>1</v>
      </c>
      <c r="B47" s="43" t="s">
        <v>17</v>
      </c>
      <c r="C47" s="41" t="s">
        <v>0</v>
      </c>
      <c r="D47" s="44">
        <v>1</v>
      </c>
      <c r="E47" s="67"/>
      <c r="F47" s="44">
        <f>D47*E47</f>
        <v>0</v>
      </c>
    </row>
    <row r="48" spans="1:6" x14ac:dyDescent="0.25">
      <c r="A48" s="4"/>
      <c r="B48" s="19"/>
      <c r="C48" s="34"/>
      <c r="D48" s="35"/>
      <c r="E48" s="35"/>
      <c r="F48" s="35"/>
    </row>
    <row r="49" spans="1:7" ht="15.75" thickBot="1" x14ac:dyDescent="0.3">
      <c r="A49" s="4"/>
      <c r="B49" s="20" t="s">
        <v>2</v>
      </c>
      <c r="C49" s="34"/>
      <c r="D49" s="35"/>
      <c r="E49" s="35"/>
      <c r="F49" s="59">
        <f>F47</f>
        <v>0</v>
      </c>
    </row>
    <row r="50" spans="1:7" ht="16.5" thickTop="1" x14ac:dyDescent="0.25">
      <c r="A50" s="5"/>
      <c r="B50" s="20"/>
      <c r="C50" s="26"/>
      <c r="D50" s="31"/>
      <c r="E50" s="3"/>
      <c r="F50" s="17"/>
    </row>
    <row r="51" spans="1:7" x14ac:dyDescent="0.25">
      <c r="A51" s="1"/>
      <c r="B51" s="20" t="s">
        <v>6</v>
      </c>
      <c r="C51" s="26"/>
      <c r="D51" s="31"/>
      <c r="E51" s="3"/>
      <c r="F51" s="2"/>
      <c r="G51" s="17"/>
    </row>
    <row r="52" spans="1:7" x14ac:dyDescent="0.25">
      <c r="A52" s="1"/>
      <c r="B52" s="19"/>
      <c r="C52" s="27"/>
      <c r="D52" s="31"/>
      <c r="E52" s="3"/>
      <c r="F52" s="2"/>
      <c r="G52" s="17"/>
    </row>
    <row r="53" spans="1:7" x14ac:dyDescent="0.25">
      <c r="A53" s="6" t="s">
        <v>18</v>
      </c>
      <c r="B53" s="19" t="s">
        <v>13</v>
      </c>
      <c r="C53" s="27"/>
      <c r="D53" s="31"/>
      <c r="E53" s="3"/>
      <c r="F53" s="2"/>
      <c r="G53" s="17">
        <f>F11</f>
        <v>0</v>
      </c>
    </row>
    <row r="54" spans="1:7" x14ac:dyDescent="0.25">
      <c r="A54" s="6" t="s">
        <v>19</v>
      </c>
      <c r="B54" s="19" t="s">
        <v>14</v>
      </c>
      <c r="C54" s="27"/>
      <c r="D54" s="31"/>
      <c r="E54" s="3"/>
      <c r="F54" s="2"/>
      <c r="G54" s="17">
        <f>F29</f>
        <v>0</v>
      </c>
    </row>
    <row r="55" spans="1:7" x14ac:dyDescent="0.25">
      <c r="A55" s="6" t="s">
        <v>20</v>
      </c>
      <c r="B55" s="19" t="s">
        <v>3</v>
      </c>
      <c r="C55" s="27"/>
      <c r="D55" s="31"/>
      <c r="E55" s="3"/>
      <c r="F55" s="2"/>
      <c r="G55" s="17">
        <f>F43</f>
        <v>0</v>
      </c>
    </row>
    <row r="56" spans="1:7" ht="28.5" x14ac:dyDescent="0.25">
      <c r="A56" s="46" t="s">
        <v>21</v>
      </c>
      <c r="B56" s="47" t="s">
        <v>15</v>
      </c>
      <c r="C56" s="48"/>
      <c r="D56" s="49"/>
      <c r="E56" s="50"/>
      <c r="F56" s="51"/>
      <c r="G56" s="52">
        <f>F49</f>
        <v>0</v>
      </c>
    </row>
    <row r="57" spans="1:7" ht="15.75" thickBot="1" x14ac:dyDescent="0.3">
      <c r="A57" s="6"/>
      <c r="B57" s="19"/>
      <c r="C57" s="27"/>
      <c r="D57" s="31"/>
      <c r="F57" s="2"/>
      <c r="G57" s="45">
        <f>G53+G54+G55+G56</f>
        <v>0</v>
      </c>
    </row>
    <row r="58" spans="1:7" ht="15.75" thickTop="1" x14ac:dyDescent="0.25">
      <c r="B58" s="10"/>
      <c r="C58" s="21"/>
      <c r="D58" s="21"/>
      <c r="E58" s="10"/>
      <c r="F58" s="10"/>
      <c r="G58" s="10"/>
    </row>
    <row r="61" spans="1:7" x14ac:dyDescent="0.25">
      <c r="B61" s="55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Šnuderl Mihaela</dc:creator>
  <cp:lastModifiedBy>Krček Boris</cp:lastModifiedBy>
  <cp:lastPrinted>2021-02-25T07:33:10Z</cp:lastPrinted>
  <dcterms:created xsi:type="dcterms:W3CDTF">2021-02-10T13:40:19Z</dcterms:created>
  <dcterms:modified xsi:type="dcterms:W3CDTF">2021-03-05T12:02:41Z</dcterms:modified>
</cp:coreProperties>
</file>